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งาน อบต.ท่าตลาด (ฝน)\การติดตามประเมินผลแผนปี 67\รายงานติดตามและประเมินผลแผนฯ 67\"/>
    </mc:Choice>
  </mc:AlternateContent>
  <xr:revisionPtr revIDLastSave="0" documentId="13_ncr:1_{1774638E-2CE4-4A5B-9713-11187C31AFF3}" xr6:coauthVersionLast="47" xr6:coauthVersionMax="47" xr10:uidLastSave="{00000000-0000-0000-0000-000000000000}"/>
  <bookViews>
    <workbookView xWindow="-120" yWindow="-120" windowWidth="29040" windowHeight="15720" activeTab="2" xr2:uid="{3BBF7150-0641-4A99-9385-137C08E890FD}"/>
  </bookViews>
  <sheets>
    <sheet name="เงินสะสมทั้งหมด" sheetId="3" r:id="rId1"/>
    <sheet name="ดำเนินการแล้ว" sheetId="7" r:id="rId2"/>
    <sheet name="ยังไม่ดำเนินการ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7" l="1"/>
  <c r="G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H17" i="7"/>
  <c r="G17" i="7"/>
  <c r="I16" i="7"/>
  <c r="I15" i="7"/>
  <c r="I14" i="7"/>
  <c r="I13" i="7"/>
  <c r="I12" i="7"/>
  <c r="I11" i="7"/>
  <c r="I10" i="7"/>
  <c r="I9" i="7"/>
  <c r="I8" i="7"/>
  <c r="I7" i="7"/>
  <c r="I6" i="7"/>
  <c r="H70" i="8"/>
  <c r="G70" i="8"/>
  <c r="I69" i="8"/>
  <c r="I70" i="8" s="1"/>
  <c r="H48" i="8"/>
  <c r="G48" i="8"/>
  <c r="I47" i="8"/>
  <c r="I48" i="8" s="1"/>
  <c r="H34" i="8"/>
  <c r="G34" i="8"/>
  <c r="I33" i="8"/>
  <c r="I32" i="8"/>
  <c r="I31" i="8"/>
  <c r="H15" i="8"/>
  <c r="G15" i="8"/>
  <c r="I14" i="8"/>
  <c r="I13" i="8"/>
  <c r="I12" i="8"/>
  <c r="I11" i="8"/>
  <c r="I10" i="8"/>
  <c r="I9" i="8"/>
  <c r="I8" i="8"/>
  <c r="I7" i="8"/>
  <c r="I6" i="8"/>
  <c r="H2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6" i="3"/>
  <c r="I103" i="3"/>
  <c r="I104" i="3"/>
  <c r="I82" i="3"/>
  <c r="I83" i="3" s="1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46" i="3"/>
  <c r="H74" i="3"/>
  <c r="H83" i="3"/>
  <c r="H104" i="3"/>
  <c r="G26" i="3"/>
  <c r="G74" i="3"/>
  <c r="I74" i="3" s="1"/>
  <c r="G104" i="3"/>
  <c r="G83" i="3"/>
  <c r="I66" i="7" l="1"/>
  <c r="I17" i="7"/>
  <c r="I15" i="8"/>
  <c r="I34" i="8"/>
  <c r="I26" i="3"/>
</calcChain>
</file>

<file path=xl/sharedStrings.xml><?xml version="1.0" encoding="utf-8"?>
<sst xmlns="http://schemas.openxmlformats.org/spreadsheetml/2006/main" count="640" uniqueCount="102">
  <si>
    <t>ลำดับที่</t>
  </si>
  <si>
    <t>แผนงาน</t>
  </si>
  <si>
    <t>งาน</t>
  </si>
  <si>
    <t>งบ</t>
  </si>
  <si>
    <t>ประเภท</t>
  </si>
  <si>
    <t>รายการครุภัณฑ์/ที่ดินและสิ่งก่อสร้าง</t>
  </si>
  <si>
    <t>งบประมาณที่อนุมัติ</t>
  </si>
  <si>
    <t>แผนงานอุตสาหกรรมและการโยธา</t>
  </si>
  <si>
    <t>งานก่อสร้าง</t>
  </si>
  <si>
    <t>งบลงทุน</t>
  </si>
  <si>
    <t>ประเภทครุภัณฑ์การเกษตร</t>
  </si>
  <si>
    <t>รวมงบประมาณทั้งสิ้น</t>
  </si>
  <si>
    <t>แผนงานบริหารงานทั่วไป</t>
  </si>
  <si>
    <t>งานบริหารทั่วไป</t>
  </si>
  <si>
    <t>ประเภทครุภัณฑ์สำนักงาน</t>
  </si>
  <si>
    <t>ประเภทครุภัณฑ์คอมพิวเตอร์และอิเล็กทรอนิกส์</t>
  </si>
  <si>
    <t>งานป้องกันและบรรเทาสาธารณภัย</t>
  </si>
  <si>
    <t>ประเภทค่าก่อสร้างสิ่งสาธารณูปการ</t>
  </si>
  <si>
    <t>ประเภทค่าปรับปรุงที่ดินและสิ่งปลูกสร้าง</t>
  </si>
  <si>
    <t>ประเภทครุภัณฑ์โรงงาน</t>
  </si>
  <si>
    <t>แผนงานการศึกษา</t>
  </si>
  <si>
    <t>งานระดับก่อนวัยเรียนและประถมศึกษา</t>
  </si>
  <si>
    <t>ประเภทปรับปรุงที่ดินและสิ่งก่อสร้าง</t>
  </si>
  <si>
    <t>ประเภทครุภัณฑ์คอมพิวเตอร์หรืออิเล็กทรอนิกส์</t>
  </si>
  <si>
    <t>ประเภทครุภัณฑ์โฆษณาและเผยแพร่</t>
  </si>
  <si>
    <t>ประเภทครุภัณฑ์งานบ้านงานครัว</t>
  </si>
  <si>
    <t>ประเภทครุภัณฑ์การศึกษา</t>
  </si>
  <si>
    <t>แผนงานการรักษาความสงบภายใน</t>
  </si>
  <si>
    <t>ประเภทครุภัณฑ์อื่น</t>
  </si>
  <si>
    <t>ประเภทครุภัณฑ์ยานพาหนะและขนส่ง</t>
  </si>
  <si>
    <t>ประเภทครุภัณฑ์กีฬา</t>
  </si>
  <si>
    <t>แผนงานการศาสนา วัฒนธรรม และนันทนาการ</t>
  </si>
  <si>
    <t>งานกีฬาและนันทนาการ</t>
  </si>
  <si>
    <t>เฉพาะโครงการที่บรรจุในแผนพัฒนาท้องถิ่น (พ.ศ. 2566 - 2570) ปีงบประมาณ พ.ศ. 2567</t>
  </si>
  <si>
    <t>ขององค์การบริหารส่วนตำบลท่าตลาด  อำเภอสามพราน  จังหวัดนครปฐม</t>
  </si>
  <si>
    <t>ลำดัลที่</t>
  </si>
  <si>
    <t>แผนงานรักษาความสงบภายใน</t>
  </si>
  <si>
    <r>
      <t xml:space="preserve">โครงการปรับปรุงถนนแอสฟัลท์ติกคอนกรีตพร้อมฝังท่อระบายน้ำ และบ่อพัก บริเวณซอยแสงเพชร  หมู่ที่ 1  ตำบลท่าตลาด  </t>
    </r>
    <r>
      <rPr>
        <sz val="14"/>
        <color theme="1"/>
        <rFont val="TH SarabunIT๙"/>
        <family val="2"/>
      </rPr>
      <t>โดยมีรายละเอียดลักษณะ ปริมาณ คุณภาพงาน สถานที่ก่อสร้าง ดังนี้  ดำเนินการปรับปรุงถนนแอสฟัลท์ติกคอนกรีต ระยะทางยาว 270 เมตร กว้าง 4.50 เมตร หนาเฉลี่ย 0.05 เมตร หรือมีพื้นที่ดำเนินการไม่น้อยกว่า 1,180 ตารางเมตร พร้อมวางท่อระบายน้ำเส้นผ่าศูนย์กลาง 0.60 เมตร พร้อมบ่อพัก คศล. (มีท่อข้าม 1 จุด) ซอยแสงเพชร หมู่ที่ 1 ตำบลท่าตลาด รายละเอียดตามแบบที่ อบต.ท่าตลาดกำหนด (มีในแผนพัฒนาท้องถิ่น พ.ศ. 2566 – 2570 เปลี่ยนแปลง  ฉบับที่ 11 หน้าที่ 2 ลำดับที่ 2)</t>
    </r>
  </si>
  <si>
    <t>เบิกจ่าย</t>
  </si>
  <si>
    <t>คงเหลือ</t>
  </si>
  <si>
    <r>
      <rPr>
        <b/>
        <sz val="14"/>
        <color theme="1"/>
        <rFont val="TH SarabunIT๙"/>
        <family val="2"/>
      </rPr>
      <t>กล้องวงจรปิดพร้อมติดตั้ง หมู่ที่ 3</t>
    </r>
    <r>
      <rPr>
        <sz val="14"/>
        <color theme="1"/>
        <rFont val="TH SarabunIT๙"/>
        <family val="2"/>
      </rPr>
      <t xml:space="preserve"> (มีในแผนพัฒนาท้องถิ่น พ.ศ. 2566 – 2570 หน้าที่ 231 ลำดับที่ 9) </t>
    </r>
  </si>
  <si>
    <r>
      <rPr>
        <b/>
        <sz val="14"/>
        <color theme="1"/>
        <rFont val="TH SarabunIT๙"/>
        <family val="2"/>
      </rPr>
      <t>จัดซื้อเครื่องสูบน้ำชนิดใต้ดิน (ซับเมอร์ส) ขนาดไม่น้อยกว่า 10 แรงม้า</t>
    </r>
    <r>
      <rPr>
        <sz val="14"/>
        <color theme="1"/>
        <rFont val="TH SarabunIT๙"/>
        <family val="2"/>
      </rPr>
      <t xml:space="preserve"> (มีในแผนพัฒนาท้องถิ่น พ.ศ. 2566 – 2570 เพิ่มเติม ฉบับที่ 1 ลำดับที่ 1)</t>
    </r>
  </si>
  <si>
    <r>
      <rPr>
        <b/>
        <sz val="14"/>
        <color theme="1"/>
        <rFont val="TH SarabunIT๙"/>
        <family val="2"/>
      </rPr>
      <t>โครงการก่อสร้างเขื่อนคอนกรีตเสริมเหล็กกันดิน บริเวณคลองพลู ช่วงที่ 2 หมู่ที่ 5</t>
    </r>
    <r>
      <rPr>
        <sz val="14"/>
        <color theme="1"/>
        <rFont val="TH SarabunIT๙"/>
        <family val="2"/>
      </rPr>
      <t xml:space="preserve">  ***โดยมีรายละเอียดลักษณะ ปริมาณ คุณภาพงาน  สถานที่ก่อสร้าง ดังนี้  ดำเนินการก่อสร้างเขื่อนคอนกรีตเสริมเหล็กกันดิน ระยะทางยาว 98 เมตร บริเวณคลอง พลู ช่วงที่ 2 หมู่ที่ 5 ตามแบบ อบต.ท่าตลาดกำหนด (มีในแผนพัฒนาท้องถิ่น พ.ศ. 2566 – 2570 หน้าที่ 339 ลำดับที่ 33)	</t>
    </r>
  </si>
  <si>
    <r>
      <rPr>
        <b/>
        <sz val="14"/>
        <color theme="1"/>
        <rFont val="TH SarabunIT๙"/>
        <family val="2"/>
      </rPr>
      <t>โครงการวางท่อระบายน้ำรูปตัวยู บริเวณถนนหน้าสนามกอล์ฟ หมู่ที่ 6 เริ่มจากรางระบายน้ำเดิมถึงบ่อพักท่อระบายน้ำ</t>
    </r>
    <r>
      <rPr>
        <sz val="14"/>
        <color theme="1"/>
        <rFont val="TH SarabunIT๙"/>
        <family val="2"/>
      </rPr>
      <t xml:space="preserve"> ***โดยมีรายละเอียดลักษณะ ปริมาณ คุณภาพงาน  สถานที่ก่อสร้าง ดังนี้  ดำเนินการวางท่อระบายน้ำรูปตัวยู กว้าง 0.70 เมตร ยาว 78 เมตร ลึกเฉลี่ย 0.80 เมตร บริเวณถนนหน้าสนามกอล์ฟ หมู่ที่ 6 เริ่มจากรางระบายน้ำเดิมถึงบ่อพักท่อระบายน้ำ ซอยโรงช้าง หมู่ที่ 6 ตามแบบอบต.ท่าตลาดกำหนด (มีในแผนพัฒนาท้องถิ่น พ.ศ. 2566 – 2570 หน้าที่ 120 ลำดับที่ 150) </t>
    </r>
  </si>
  <si>
    <r>
      <rPr>
        <b/>
        <sz val="14"/>
        <color theme="1"/>
        <rFont val="TH SarabunIT๙"/>
        <family val="2"/>
      </rPr>
      <t>โครงการวางท่อระบายน้ำ บริเวณซอยโรงช้าง  หมู่ที่ 4</t>
    </r>
    <r>
      <rPr>
        <sz val="14"/>
        <color theme="1"/>
        <rFont val="TH SarabunIT๙"/>
        <family val="2"/>
      </rPr>
      <t xml:space="preserve"> ***โดยมีรายละเอียดลักษณะ ปริมาณ คุณภาพงาน  สถานที่ก่อสร้าง ดังนี้  ดำเนินการวางท่อระบายน้ำขนาดเส้นผ่าศูนย์กลาง 0.60 เมตร พร้อมบ่อพัก ระยะทางยาว 93 เมตร บริเวณซอยโรงช้าง หมู่ที่ 4 ตามแบบ อบต. ท่าตลาดกำหนด (มีในแผนพัฒนาท้องถิ่น พ.ศ.2566 – 2570 หน้าที่ 87 ลำดับที่ 85)</t>
    </r>
  </si>
  <si>
    <r>
      <rPr>
        <b/>
        <sz val="14"/>
        <color theme="1"/>
        <rFont val="TH SarabunIT๙"/>
        <family val="2"/>
      </rPr>
      <t>โครงการปรับปรุงถนนแอสฟัลส์ติกคอนกรีตพร้อมทำขอบบ่อพัก คสล. และทำฝาตะแกรงใหม่ ซอยกิมเหรียญ ผดุงชัย หมู่ที่ 2</t>
    </r>
    <r>
      <rPr>
        <sz val="14"/>
        <color theme="1"/>
        <rFont val="TH SarabunIT๙"/>
        <family val="2"/>
      </rPr>
      <t xml:space="preserve"> ***โดยมีรายละเอียดลักษณะ ปริมาณ คุณภาพงาน  สถานที่ก่อสร้าง ดังนี้  ดำเนินการก่อสร้างถนนแอสฟัลท์ติกคอนกรีต ระยะทางยาว 218 เมตร กว้าง 6 เมตร หนาเฉลี่ย 0.05 เมตร หรือมีพื้นที่ดำเนินการไม่น้อยกว่า 1,308 ตารางเมตร ซอยกิมเหรียญ ผดุงชัย หมู่ที่ 2 ตามแบบ อบต.ท่าตลาดกำหนด (มีในแผนพัฒนาท้องถิ่น พ.ศ.2566 – 2570 หน้าที่ 317 ลำดับที่ 2) </t>
    </r>
  </si>
  <si>
    <r>
      <rPr>
        <b/>
        <sz val="14"/>
        <color theme="1"/>
        <rFont val="TH SarabunIT๙"/>
        <family val="2"/>
      </rPr>
      <t>โครงการปรับปรุงแท้งค์น้ำ หมู่ที่ 5</t>
    </r>
    <r>
      <rPr>
        <sz val="14"/>
        <color theme="1"/>
        <rFont val="TH SarabunIT๙"/>
        <family val="2"/>
      </rPr>
      <t xml:space="preserve"> ***โดยมีรายละเอียดลักษณะ ปริมาณ คุณภาพงาน  สถานที่ก่อสร้าง ดังนี้  ดำเนินการปรับปรุงแท้งค์น้ำ เพิ่มความสูงหอถังขึ้นอีก จำนวน 3 เมตร หมู่ที่ 5 ตามแบบ อบต.ท่าตลาดกำหนด   (มีในแผนพัฒนาท้องถิ่น พ.ศ.2566 – 2570 เพิ่มเติม ฉบับที่ 9 หน้าที่ 2 ลำดับที่ 2)</t>
    </r>
  </si>
  <si>
    <r>
      <t>โ</t>
    </r>
    <r>
      <rPr>
        <b/>
        <sz val="14"/>
        <color theme="1"/>
        <rFont val="TH SarabunIT๙"/>
        <family val="2"/>
      </rPr>
      <t>ครงการติดตั้งมอเตอร์เกียร์ บริเวณคลองยายวรรณ หมู่ที่ 7</t>
    </r>
    <r>
      <rPr>
        <sz val="14"/>
        <color theme="1"/>
        <rFont val="TH SarabunIT๙"/>
        <family val="2"/>
      </rPr>
      <t xml:space="preserve">  (มีในแผนพัฒนาท้องถิ่น พ.ศ. 2566 – 2570 หน้าที่ 137 ลำดับที่ 184)</t>
    </r>
  </si>
  <si>
    <r>
      <rPr>
        <b/>
        <sz val="14"/>
        <color theme="1"/>
        <rFont val="TH SarabunIT๙"/>
        <family val="2"/>
      </rPr>
      <t>จัดซื้อเครื่องปรับอากาศ แบบแยกส่วน (ราคารวมค่าติดตั้ง) แบบตั้งพื้นหรือแบบแขวน ขนาด 18,000 บีทียู  จำนวน 1 เครื่อง</t>
    </r>
    <r>
      <rPr>
        <sz val="14"/>
        <color theme="1"/>
        <rFont val="TH SarabunIT๙"/>
        <family val="2"/>
      </rPr>
      <t xml:space="preserve">  ***โดยมีคุณลักษณะเฉพาะสังเขปตามบัญชีราคามาตรฐานครุภัณฑ์ กองมาตรฐานงบประมาณ 1 สำนักงบประมาณ (มีในแผนพัฒนาท้องถิ่น พ.ศ. 2566 – 2570 หน้าที่ 408 ลำดับที่ 12)</t>
    </r>
  </si>
  <si>
    <r>
      <rPr>
        <b/>
        <sz val="14"/>
        <color theme="1"/>
        <rFont val="TH SarabunIT๙"/>
        <family val="2"/>
      </rPr>
      <t>จัดซื้อเครื่องพิมพ Multifunction แบบฉีดหมึกพรอมติดตั้งถังหมึกพิมพ (Ink Tank Printer) จำนวน 2 เครื่องๆ ละ 8,000  บาท</t>
    </r>
    <r>
      <rPr>
        <sz val="14"/>
        <color theme="1"/>
        <rFont val="TH SarabunIT๙"/>
        <family val="2"/>
      </rPr>
      <t xml:space="preserve"> ***โดยมีคุณลักษณะเฉพาะสังเขปตามเกณฑราคากลางและคุณลักษณะพื้นฐานการจัดหาอุปกรณและระบบคอมพิวเตอร์ของกระทรวงดิจิตอลเพื่อเศรษฐกิจและสังคม (มีในแผนพัฒนาท้องถิ่น พ.ศ. 2566 – 2570 หน้าที่ 411 ลำดับที่ 33)</t>
    </r>
  </si>
  <si>
    <r>
      <rPr>
        <b/>
        <sz val="14"/>
        <color theme="1"/>
        <rFont val="TH SarabunIT๙"/>
        <family val="2"/>
      </rPr>
      <t>จัดซื้อเครื่องคอมพิวเตอร์โน๊ตบุ๊ค สำหรับงานประมวลผล จำนวน 2 เครื่องๆ ละ 24,000 บาท</t>
    </r>
    <r>
      <rPr>
        <sz val="14"/>
        <color theme="1"/>
        <rFont val="TH SarabunIT๙"/>
        <family val="2"/>
      </rPr>
      <t xml:space="preserve">  ***โดยมีคุณลักษณะเฉพาะสังเขปตามเกณฑราคากลางและคุณลักษณะพื้นฐานการจัดหาอุปกรณและระบบคอมพิวเตอร์ของกระทรวงดิจิตอลเพื่อเศรษฐกิจและสังคม (มีในแผนพัฒนาท้องถิ่น พ.ศ. 2566 – 2570 หน้าที่ 411 ลำดับที่ 29)</t>
    </r>
  </si>
  <si>
    <r>
      <rPr>
        <b/>
        <sz val="14"/>
        <color theme="1"/>
        <rFont val="TH SarabunIT๙"/>
        <family val="2"/>
      </rPr>
      <t>จัดซื้อโทรทัศน์แอลอีดี (LED TV) แบบ Smart TV ขนาด 55 นิ้ว ระดับความละเอียดจอภาพ 3840 x 2160 พิกเซล จำนวน 2 เครื่องๆ ละ 23,000  บาท</t>
    </r>
    <r>
      <rPr>
        <sz val="14"/>
        <color theme="1"/>
        <rFont val="TH SarabunIT๙"/>
        <family val="2"/>
      </rPr>
      <t xml:space="preserve">  ***โดยมีคุณลักษณะเฉพาะสังเขปตามบัญชีราคามาตรฐานครุภัณฑ์ กองมาตรฐานงบประมาณ 1 สำนักงบประมาณ (มีในแผนพัฒนาท้องถิ่น พ.ศ. 2566 – 2570 เพิ่มเติม ฉบับที่ 7 หน้าที่ 4 ลำดับที่ 4)</t>
    </r>
  </si>
  <si>
    <r>
      <rPr>
        <b/>
        <sz val="14"/>
        <color theme="1"/>
        <rFont val="TH SarabunIT๙"/>
        <family val="2"/>
      </rPr>
      <t>จัดซื้อตู้เย็น ขนาด 13 คิวบิกฟุต  จำนวน 1 ตู้</t>
    </r>
    <r>
      <rPr>
        <sz val="14"/>
        <color theme="1"/>
        <rFont val="TH SarabunIT๙"/>
        <family val="2"/>
      </rPr>
      <t xml:space="preserve">  ***โดยมีคุณลักษณะเฉพาะสังเขปตามบัญชีราคามาตรฐานครุภัณฑ์ กองมาตรฐานงบประมาณ 1 สำนักงบประมาณ (มีในแผนพัฒนาท้องถิ่น พ.ศ. 2566 – 2570 หน้าที่ 411 ลำดับที่ 28)</t>
    </r>
  </si>
  <si>
    <r>
      <rPr>
        <b/>
        <sz val="14"/>
        <color theme="1"/>
        <rFont val="TH SarabunIT๙"/>
        <family val="2"/>
      </rPr>
      <t>จัดซื้อซิงค์ล้างจานสแตนเลส 3 ช่อง พร้อมติดตั้ง จำนวน 1  ชุด</t>
    </r>
    <r>
      <rPr>
        <sz val="14"/>
        <color theme="1"/>
        <rFont val="TH SarabunIT๙"/>
        <family val="2"/>
      </rPr>
      <t xml:space="preserve">  (มีในแผนพัฒนาท้องถิ่น พ.ศ. 2566 – 2570 เพิ่มเติม ฉบับที่ 9 หน้าที่ 9 ลำดับที่ 13)</t>
    </r>
  </si>
  <si>
    <r>
      <rPr>
        <b/>
        <sz val="14"/>
        <color theme="1"/>
        <rFont val="TH SarabunIT๙"/>
        <family val="2"/>
      </rPr>
      <t>จัดซื้อโต๊ะเรียนพร้อมเก้าอี้  จำนวน 20 ชุดๆ ละ 3,500 บาท</t>
    </r>
    <r>
      <rPr>
        <sz val="14"/>
        <color theme="1"/>
        <rFont val="TH SarabunIT๙"/>
        <family val="2"/>
      </rPr>
      <t xml:space="preserve">  (มีในแผนพัฒนาท้องถิ่น พ.ศ. 2566 – 2570 หน้าที่ 409 ลำดับที่ 16) </t>
    </r>
  </si>
  <si>
    <r>
      <rPr>
        <b/>
        <sz val="14"/>
        <color theme="1"/>
        <rFont val="TH SarabunIT๙"/>
        <family val="2"/>
      </rPr>
      <t xml:space="preserve">จัดซื้อโต๊ะและเก้าอี้สำหรับรับประทานอาหารของเด็ก จำนวน 20 ชุดๆ ละ  2,500 บาท </t>
    </r>
    <r>
      <rPr>
        <sz val="14"/>
        <color theme="1"/>
        <rFont val="TH SarabunIT๙"/>
        <family val="2"/>
      </rPr>
      <t xml:space="preserve"> (มีในแผนพัฒนาท้องถิ่น พ.ศ. 2566 – 2570 หน้าที่ 409 ลำดับที่ 17)</t>
    </r>
  </si>
  <si>
    <r>
      <rPr>
        <b/>
        <sz val="14"/>
        <color theme="1"/>
        <rFont val="TH SarabunIT๙"/>
        <family val="2"/>
      </rPr>
      <t>โครงการปรับปรุงภูมิทัศน์ศูนย์พัฒนาเด็กเล็ก หมู่ที่ 8</t>
    </r>
    <r>
      <rPr>
        <sz val="14"/>
        <color theme="1"/>
        <rFont val="TH SarabunIT๙"/>
        <family val="2"/>
      </rPr>
      <t xml:space="preserve">  (มีในแผนพัฒนาท้องถิ่น พ.ศ. 2566 – 2570 หน้าที่ 295 ลำดับที่ 4)</t>
    </r>
  </si>
  <si>
    <t>สรุปโครงการพัฒนา/ครุภัณฑ์บริการสาธารณะ ที่อนุมัติให้ใช้จ่ายจากเงินสะสม ประจำปีงบประมาณ พ.ศ. ๒๕๖7 (ครั้งที่ 3)</t>
  </si>
  <si>
    <t xml:space="preserve"> ในคราวประชุมสภาฯ สมัยสามัญ สมัยที่ 1  ประจำปี  พ.ศ. 2567  เมื่อวันจันทร์ที่  5  กุมภาพันธ์ พ.ศ. 2567</t>
  </si>
  <si>
    <t>สรุปโครงการพัฒนา/ครุภัณฑ์บริการสาธารณะ ที่อนุมัติให้ใช้จ่ายจากเงินสะสม ประจำปีงบประมาณ พ.ศ. ๒๕๖7 (ครั้งที่ 4)</t>
  </si>
  <si>
    <t xml:space="preserve">ในคราวประชุมสภาฯ สมัยวิสามัญ ครั้งที่  2 ประจำปี พ.ศ. 2567  เมื่อวันศุกร์ที่  29  มีนาคม พ.ศ. 2567 </t>
  </si>
  <si>
    <t xml:space="preserve">ในคราวประชุมสภาฯ สมัยวิสามัญ ครั้งที่  3 ประจำปี พ.ศ. 2567  เมื่อวันศุกร์ที่  26  เมษายน  พ.ศ. 2567 </t>
  </si>
  <si>
    <t>สรุปโครงการพัฒนา/ครุภัณฑ์บริการสาธารณะ ที่อนุมัติให้ใช้จ่ายจากเงินสะสม ประจำปีงบประมาณ พ.ศ. ๒๕๖7 (ครั้งที่ 5)</t>
  </si>
  <si>
    <t>สรุปโครงการพัฒนา/ครุภัณฑ์บริการสาธารณะ ที่อนุมัติให้ใช้จ่ายจากเงินสะสม ประจำปีงบประมาณ พ.ศ. ๒๕๖7 (ครั้งที่ 6)</t>
  </si>
  <si>
    <t xml:space="preserve">ในคราวประชุมสภาฯ สมัยวิสามัญ  ครั้งที่ 4 ประจำปี พ.ศ.2567  ในวันอังคารที่  23  กรกฎาคม พ.ศ. 2567  </t>
  </si>
  <si>
    <r>
      <rPr>
        <b/>
        <sz val="14"/>
        <color theme="1"/>
        <rFont val="TH SarabunIT๙"/>
        <family val="2"/>
      </rPr>
      <t>ป้ายซอยพร้อมติดตั้ง หมู่ที่  2,  3,  4,  5,  6,  9,  10</t>
    </r>
    <r>
      <rPr>
        <sz val="14"/>
        <color theme="1"/>
        <rFont val="TH SarabunIT๙"/>
        <family val="2"/>
      </rPr>
      <t xml:space="preserve"> ***เพื่อจ่ายเป็นค่าจัดซื้อป้ายซอยพร้อมติดตั้ง หมู่ที่ 2, 3,  4,  5,  6,  9,  10 จำนวน 26 จุด ดังนี้
- หมู่ที่ 2	จำนวน  11 จุด
- หมู่ที่ 3	จำนวน  3   จุด
- หมู่ที่ 4	จำนวน  3  จุด
- หมู่ที่ 5  จำนวน  2  จุด
- หมู่ที่ 6	จำนวน  2  จุด  	
- หมู่ที่ 9	จำนวน  1  จุด
- หมู่ที่ 10 จำนวน  4  จุด
- มีในแผนพัฒนาท้องถิ่น (พ.ศ. 2566 – 2570) เพิ่มเติม ฉบับที่ ๘ หน้าที่ 11  ลำดับที่ 1</t>
    </r>
  </si>
  <si>
    <r>
      <rPr>
        <b/>
        <sz val="14"/>
        <color theme="1"/>
        <rFont val="TH SarabunIT๙"/>
        <family val="2"/>
      </rPr>
      <t>กระจกโค้งพร้อมเสาและพร้อมติดตั้ง หมู่ที่  2, 4,  8,  9,  10</t>
    </r>
    <r>
      <rPr>
        <sz val="14"/>
        <color theme="1"/>
        <rFont val="TH SarabunIT๙"/>
        <family val="2"/>
      </rPr>
      <t xml:space="preserve">  ***เพื่อจ่ายเป็นค่าจัดซื้อกระจกโค้งพร้อมเสาและพร้อมติดตั้ง หมู่ที่ 2, 4,  8, 9, 10 จำนวน 16 จุด  ดังนี้
- หมู่ที่ 2  จำนวน  3  จุด (มีในแผนพัฒนาท้องถิ่น (พ.ศ. 2566–2570) หน้าที่ 60  ลำดับที่ 45) 
- หมู่ที่ 4  จำนวน  3  จุด (มีในแผนพัฒนาท้องถิ่น (พ.ศ. 2566-2570) หน้าที่ 98  ลำดับที่ 110)   
- หมู่ที่ 8  จำนวน  1  จุด (มีในแผนพัฒนาท้องถิ่น (พ.ศ. 2566-2570) หน้าที่ 157  ลำดับที่ 226)   
- หมู่ที่ 9  จำนวน  6  จุด (มีในแผนพัฒนาท้องถิ่น (พ.ศ. 2566–2570) หน้าที่ 177  ลำดับที่  262)   
- หมู่ที่ 10  จำนวน  3  จุด (มีในแผนพัฒนาท้องถิ่น (พ.ศ. 2566–2570) หน้าที่ 191  ลำดับที่ 291) </t>
    </r>
  </si>
  <si>
    <r>
      <rPr>
        <b/>
        <sz val="14"/>
        <color theme="1"/>
        <rFont val="TH SarabunIT๙"/>
        <family val="2"/>
      </rPr>
      <t>ไฟกระพริบพร้อมเสาและพร้อมติดตั้ง  หมู่ที่ 2,  6, 9</t>
    </r>
    <r>
      <rPr>
        <sz val="14"/>
        <color theme="1"/>
        <rFont val="TH SarabunIT๙"/>
        <family val="2"/>
      </rPr>
      <t xml:space="preserve"> ***เพื่อจ่ายเป็นค่าจัดซื้อไฟกระพริบพร้อมเสาและพร้อมติดตั้ง  หมู่ที่ 2,  6, 9 จำนวน 13 จุด ดังนี้
- หมู่ที่ 2 จำนวน  4  จุด (มีในแผนพัฒนาท้องถิ่น (พ.ศ. 2566 – 2570) หน้าที่  61  ลำดับที่ 46)
- หมู่ที่ 6 จำนวน  3  จุด (มีในแผนพัฒนาท้องถิ่น (พ.ศ. 2566 – 2570) หน้าที่ 124  ลำดับที่  163) 
- หมู่ที่ 9 จำนวน  6  จุด (มีในแผนพัฒนาท้องถิ่น (พ.ศ. 2566 – 2570) หน้าที่ 178 ลำดับที่  263)  </t>
    </r>
  </si>
  <si>
    <r>
      <rPr>
        <b/>
        <sz val="14"/>
        <color theme="1"/>
        <rFont val="TH SarabunIT๙"/>
        <family val="2"/>
      </rPr>
      <t>รถบรรทุก (ดีเซล) ขนาด 6 ตัน 6 ล้อ ปริมาตรกระบอกสูบไม่ต่ำกว่า 6,000 ซีซี หรือกำลังเครื่องยนต์สุงสุดไม่ต่ำกว่า 170 กิโลวัตต์ แบบบรรทุกน้ำ</t>
    </r>
    <r>
      <rPr>
        <sz val="14"/>
        <color theme="1"/>
        <rFont val="TH SarabunIT๙"/>
        <family val="2"/>
      </rPr>
      <t xml:space="preserve">  ***เพื่อจ่ายเป็นค่าจัดซื้อรถบรรทุก (ดีเซล) ขนาด 6 ตัน 6 ล้อ ปริมาตรกระบอกสูบไม่ต่ำกว่า 6,000 ซีซี หรือกำลังเครื่องยนต์สุงสุดไม่ต่ำกว่า 170 กิโลวัตต์ แบบบรรทุกน้ำ งบประมาณ 2,563,000 บาท  โดยมีคุณลักษระเฉพราะสังเขปตามบัญชีราคามาตรฐานครุภัณฑ์ กองมาตรฐานงบประมาณ 1 สำนักงบประมาณล่าสุด
- มีในแผนพัฒนาท้องถิ่น (พ.ศ. 2566 – 2570) เพิ่มเติม ฉบับที่ 7 หน้าที่ 8 ลำดับที่ 9)</t>
    </r>
  </si>
  <si>
    <r>
      <rPr>
        <b/>
        <sz val="14"/>
        <color theme="1"/>
        <rFont val="TH SarabunIT๙"/>
        <family val="2"/>
      </rPr>
      <t>ท่อสูบน้ำขนาดไม่น้อยกว่า 12” ยาว  9  เมตร พร้อมมอเตอร์ไฟฟ้าและตู้ควบคุม</t>
    </r>
    <r>
      <rPr>
        <sz val="14"/>
        <color theme="1"/>
        <rFont val="TH SarabunIT๙"/>
        <family val="2"/>
      </rPr>
      <t xml:space="preserve"> ***เพื่อจ่ายเป็นค่าจัดซื้อท่อสูบน้ำขนาดไม่น้อยกว่า 12” ยาว  9  เมตร พร้อมมอเตอร์ไฟฟ้าและตู้ควบคุม จำนวน 2 ท่อๆ ละ  250,000 บาท - มีในแผนพัฒนาท้องถิ่น (พ.ศ. ๒๕66 – ๒๕70) เพิ่มเติม  ฉบับที่ ๔ หน้าที่ 7 ลำดับที่ 3</t>
    </r>
  </si>
  <si>
    <r>
      <rPr>
        <b/>
        <sz val="14"/>
        <color theme="1"/>
        <rFont val="TH SarabunIT๙"/>
        <family val="2"/>
      </rPr>
      <t>อากาศยานไร้คนขับ (โดรน</t>
    </r>
    <r>
      <rPr>
        <sz val="14"/>
        <color theme="1"/>
        <rFont val="TH SarabunIT๙"/>
        <family val="2"/>
      </rPr>
      <t>)  ***เพื่อจ่ายเป็นค่าจัดซื้ออากาศยานไร้คนขับ (โดรน) จำนวน  2 ลำๆ ละ 50,000  บาท - มีในแผนพัฒนาท้องถิ่น (พ.ศ. ๒๕66 – ๒๕70) หน้าที่ 405 ลำดับที่ 25</t>
    </r>
  </si>
  <si>
    <r>
      <rPr>
        <b/>
        <sz val="14"/>
        <color theme="1"/>
        <rFont val="TH SarabunIT๙"/>
        <family val="2"/>
      </rPr>
      <t xml:space="preserve">กล้องวงจรปิดแบบไร้สายพร้อมติดตั้ง หมู่ที่  1,  2,  4,  6,  8,  9,  10  </t>
    </r>
    <r>
      <rPr>
        <sz val="14"/>
        <color theme="1"/>
        <rFont val="TH SarabunIT๙"/>
        <family val="2"/>
      </rPr>
      <t>***เพื่อจ่ายเป็นค่าจัดซื้อกล้องวงจรปิดแบบไร้สายพร้อมติดตั้ง หมู่ที่  1,  2,  4,  6,  8, 9,  10,  จำนวน  49  จุด 
 - หมู่ที่ 1  จำนวน  7  จุด (มีในแผนพัฒนาท้องถิ่น (พ.ศ. 2566 – 2570) หน้าที่  229  ลำดับที่ 7)
- หมู่ที่  ๒  จำนวน  7  จุด (มีในแผนพัฒนาท้องถิ่น (พ.ศ. 2566 – 2570) หน้าที่  230  ลำดับที่ 8
- หมู่ที่  4  จำนวน  7  จุด (มีในแผนพัฒนาท้องถิ่น (พ.ศ. 2566 – 2570) หน้าที่  403  ลำดับที่ 18)
- หมู่ที่  6  จำนวน  7  จุด (มีในแผนพัฒนาท้องถิ่น (พ.ศ. 2566 – 2570) หน้าที่  234  ลำดับที่ 12)
- หมู่ที่ 8  จำนวน  7  จุด (มีในแผนพัฒนาท้องถิ่น (พ.ศ. 2566 – 2570) หน้าที่  236  ลำดับที่ 14)
- หมู่ที่ 9  จำนวน  7  จุด (มีในแผนพัฒนาท้องถิ่น (พ.ศ. 2566 – 2570) หน้าที่  237  ลำดับที่ 15)
- หมู่ที่ 10  จำนวน  7  จุด (มีในแผนพัฒนาท้องถิ่น (พ.ศ. 2566 – 2570) หน้าที่  238  ลำดับที่ 16)</t>
    </r>
  </si>
  <si>
    <r>
      <rPr>
        <b/>
        <sz val="14"/>
        <color theme="1"/>
        <rFont val="TH SarabunIT๙"/>
        <family val="2"/>
      </rPr>
      <t>เครื่องปรับอากาศ แบบแยกส่วน (ราคารวมค่าติดตั้ง) แบบตั้งพื้นหรือแบบแขวน ขนาด 18,000 บีทียู</t>
    </r>
    <r>
      <rPr>
        <sz val="14"/>
        <color theme="1"/>
        <rFont val="TH SarabunIT๙"/>
        <family val="2"/>
      </rPr>
      <t xml:space="preserve"> ***เพื่อจ่ายเป็นค่าจัดซื้อเครื่องปรับอากาศแบบแยกส่วน (รวมราคาติดตั้ง) แบบตั้งพื้น หรือแบบแขวน ขนาด 18,000 บีทียู  จำนวน  1  เครื่อง สำหรับติดตั้ง ณ ศูนย์พัฒนาเด็กเล็กพระเทพศาสนาภิบาล หมู่ที่ 4 - มีในแผนพัฒนาท้องถิ่น (พ.ศ. 2566 – 2570) เพิ่มเติม ฉบับที่ 9  ลำดับที่ 12</t>
    </r>
  </si>
  <si>
    <r>
      <rPr>
        <b/>
        <sz val="14"/>
        <color theme="1"/>
        <rFont val="TH SarabunIT๙"/>
        <family val="2"/>
      </rPr>
      <t>เครื่องฟอกอากาศ แบบฝังใต้เพดาน หรือแบบติดผนังขนาดความเร็วของแรงลมระดับสูงไม่ต่ำกว่า 500  ซีเอฟเอ็ม</t>
    </r>
    <r>
      <rPr>
        <sz val="14"/>
        <color theme="1"/>
        <rFont val="TH SarabunIT๙"/>
        <family val="2"/>
      </rPr>
      <t xml:space="preserve"> ***เพื่อจ่ายเป็นค่าจัดซื้อเครื่องฟอกอากาศ แบบฝังใต้เพดาน หรือแบบติดผนังขนาดความเร็วของแรงลมระดับสูงไม่ต่ำกว่า 500  ซีเอฟเอ็ม  จำนวน 2 เครื่องๆ ละ 47,000 บาท ติดตั้ง ณ ศูนย์พัฒนาเด็กเล็กพระเทพศาสนาภิบาล หมู่ที่ 4 
- มีในแผนพัฒนาท้องถิ่น (พ.ศ. 2566 – 2570) เพิ่มเติม ฉบับที่ 9 หน้าที่ 11  ลำดับที่ 18)</t>
    </r>
  </si>
  <si>
    <r>
      <rPr>
        <b/>
        <sz val="14"/>
        <color theme="1"/>
        <rFont val="TH SarabunIT๙"/>
        <family val="2"/>
      </rPr>
      <t>ผ้าม่านและอุปกรณ์พร้อมติดตั้ง</t>
    </r>
    <r>
      <rPr>
        <sz val="14"/>
        <color theme="1"/>
        <rFont val="TH SarabunIT๙"/>
        <family val="2"/>
      </rPr>
      <t xml:space="preserve"> ***เพื่อจ่ายเป็นค่าจัดซื้อผ้าม่านและอุปกรณ์พร้อมติดตั้ง  จำนวน 1 งาน ติดตั้ง ณ ศูนย์พัฒนาเด็กเล็กมงคลวัดไร่ขิงอนุเคราะห์  หมู่ที่  8 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2566 - 2570) เพิ่มเติม ฉบับที่ 9 หน้าที่ 10 ลำดับที่ 16</t>
    </r>
  </si>
  <si>
    <r>
      <rPr>
        <b/>
        <sz val="14"/>
        <color theme="1"/>
        <rFont val="TH SarabunIT๙"/>
        <family val="2"/>
      </rPr>
      <t>โต๊ะหมู่บูชา</t>
    </r>
    <r>
      <rPr>
        <sz val="14"/>
        <color theme="1"/>
        <rFont val="TH SarabunIT๙"/>
        <family val="2"/>
      </rPr>
      <t xml:space="preserve"> ***เพื่อจ่ายเป็นค่าจัดซื้อโต๊ะหมู่บูชา  จำนวน 1 ชุด ติดตั้ง ณ ศูนย์พัฒนาเด็กเล็กมงคลวัดไร่ขิงอนุเคราะห์  หมู่ที่  8  (ราคาตามมาตรฐานครุภัณฑ์) - มีในแผนพัฒนาท้องถิ่น (พ.ศ. 2566 - 2570) หน้าที่ 407 ลำดับที่ 5</t>
    </r>
  </si>
  <si>
    <r>
      <rPr>
        <b/>
        <sz val="14"/>
        <color theme="1"/>
        <rFont val="TH SarabunIT๙"/>
        <family val="2"/>
      </rPr>
      <t>เครื่องฟอกอากาศ แบบฝังใต้เพดานหรือแบบติดผนังขนาดความเร็วของแรงลมระดับสูงไม่ต่ำกว่า 1,000  ซีเอฟเอ็ม</t>
    </r>
    <r>
      <rPr>
        <sz val="14"/>
        <color theme="1"/>
        <rFont val="TH SarabunIT๙"/>
        <family val="2"/>
      </rPr>
      <t xml:space="preserve"> ***เพื่อจ่ายเป็นค่าจัดซื้อเครื่องฟอกอากาศ แบบฝังใต้เพดานหรือแบบติดผนังขนาดความเร็วของแรงลมระดับสูงไม่ต่ำกว่า 1,000  ซีเอฟเอ็ม  จำนวน  1 เครื่อง  ติดตั้ง ณ ศูนย์พัฒนาเด็กเล็กมงคลวัดไร่ขิงอนุเคราะห์  หมู่ที่ 8 - มีในแผนพัฒนาท้องถิ่น (พ.ศ. 2566 - 2570) เพิ่มเติม ฉบับที่ 9 หน้าที่ 12 ลำดับที่ 25</t>
    </r>
  </si>
  <si>
    <r>
      <rPr>
        <b/>
        <sz val="14"/>
        <color theme="1"/>
        <rFont val="TH SarabunIT๙"/>
        <family val="2"/>
      </rPr>
      <t>เครื่องปรับอากาศ แบบแยกส่วน (ราคารวมค่าติดตั้ง) แบบตั้งพื้นหรือแบบแขวน ขนาด 36,000 บีทียู</t>
    </r>
    <r>
      <rPr>
        <sz val="14"/>
        <color theme="1"/>
        <rFont val="TH SarabunIT๙"/>
        <family val="2"/>
      </rPr>
      <t xml:space="preserve"> ***เพื่อจ่ายเป็นค่าจัดซื้อเครื่องปรับอากาศ แบบแยกส่วน (ราคารวมค่าติดตั้ง) แบบตั้งพื้นหรือแบบแขวน  ขนาด 36,000 บีทียู  จำนวน  1  เครื่อง ติดตั้ง ณ  ศูนย์พัฒนาเด็กเล็กองค์การบริหารส่วนตำบลท่าตลาด หมู่ที่ 9 - มีในแผนพัฒนาท้องถิ่น (พ.ศ. 2566 – 2570) เพิ่มเติม ฉบับที่ 9 หน้าที่ 408 ลำดับที่ 11</t>
    </r>
  </si>
  <si>
    <r>
      <rPr>
        <b/>
        <sz val="14"/>
        <color theme="1"/>
        <rFont val="TH SarabunIT๙"/>
        <family val="2"/>
      </rPr>
      <t xml:space="preserve">เครื่องฟอกอากาศแแบบฝังใต้เพดานหรือแบบติดผนังขนาดความเร็วของแรงลมระดับสูงไม่ต่ำกว่า 500 ซีเอฟเอ็ม </t>
    </r>
    <r>
      <rPr>
        <sz val="14"/>
        <color theme="1"/>
        <rFont val="TH SarabunIT๙"/>
        <family val="2"/>
      </rPr>
      <t xml:space="preserve">***เพื่อจ่ายเป็นค่าจัดซื้อเครื่องฟอกอากาศ แบบฝังใต้เพดานหรือแบบติดผนังขนาดความเร็วของแรงลมระดับสูงไม่ต่ำกว่า 500 ซีเอฟเอ็ม จำนวน 3 เครื่องๆ ละ  47,000 บาท ติดตั้ง ณ ศูนย์พัฒนาเด็กเล็กองค์การบริหารส่วนตำบลท่าตลาด หมู่ที่ 9 - มีในแผนพัฒนาท้องถิ่น (พ.ศ. 2566 – 2570) เพิ่มเติม ฉบับที่ 9 หน้าที่ 11 ลำดับที่ 20 </t>
    </r>
  </si>
  <si>
    <r>
      <rPr>
        <b/>
        <sz val="14"/>
        <color theme="1"/>
        <rFont val="TH SarabunIT๙"/>
        <family val="2"/>
      </rPr>
      <t>พัดลมโคจร ขนาด 18 นิ้ว พร้อมติดตั้ง</t>
    </r>
    <r>
      <rPr>
        <sz val="14"/>
        <color theme="1"/>
        <rFont val="TH SarabunIT๙"/>
        <family val="2"/>
      </rPr>
      <t xml:space="preserve"> ***เพื่อจ่ายเป็นค่าจัดซื้อพัดลมโคจร ขนาด 18 นิ้ว พร้อมติดตั้ง  จำนวน 10 เครื่องๆ 2,500 บาท ติดตั้ง ณ  ศูนย์พัฒนาเด็กเล็กองค์การบริหารส่วนตำบลท่าตลาด หมู่ที่ 9 - มีในแผนพัฒนาท้องถิ่น (พ.ศ.2566 – 2570) เพิ่มเติม ฉบับที่ 9 หน้าที่ 10 ลำดับที่ 17</t>
    </r>
  </si>
  <si>
    <r>
      <rPr>
        <b/>
        <sz val="14"/>
        <color theme="1"/>
        <rFont val="TH SarabunIT๙"/>
        <family val="2"/>
      </rPr>
      <t>ชุดลำโพงซาวด์บาร์ (SoundBar)</t>
    </r>
    <r>
      <rPr>
        <sz val="14"/>
        <color theme="1"/>
        <rFont val="TH SarabunIT๙"/>
        <family val="2"/>
      </rPr>
      <t xml:space="preserve"> ***เพื่อจ่ายเป็นค่าจัดซื้อชุดลำโพงซาวด์บาร์ (SoundBar)  จำนวน  1 ชุด  ติดตั้ง ณ  ศูนย์พัฒนาเด็กเล็กมงคลวัดไร่ขิงอนุเคราะห์ หมู่ที่ 8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– 2570) เพิ่มเติม ฉบับที่ 11 หน้าที่ 14 ลำดับที่ 16 </t>
    </r>
  </si>
  <si>
    <r>
      <rPr>
        <b/>
        <sz val="14"/>
        <color theme="1"/>
        <rFont val="TH SarabunIT๙"/>
        <family val="2"/>
      </rPr>
      <t xml:space="preserve">เครื่องปรับอากาศ แบบแยกส่วน (ราคาพร้อมติดตั้ง) แบบติดผนัง ขนาด 12,000  บีทียู </t>
    </r>
    <r>
      <rPr>
        <sz val="14"/>
        <color theme="1"/>
        <rFont val="TH SarabunIT๙"/>
        <family val="2"/>
      </rPr>
      <t xml:space="preserve"> ***จ่ายเป็นค่าจัดซื้อเครื่องปรับอากาศ แบบแยกส่วน (ราคาพร้อมติดตั้ง) แบบติดผนัง ขนาด 12,000 บีทียู จำนวน  2 เครื่องๆ ละ 16,800 ติดตั้ง ณ  ศูนย์พัฒนาเด็กเล็กมงคลวัดไร่ขิงอนุเคราะห์ หมู่ที่ 8 (ราคาตามมาตรฐานครุภัณฑ์) - มีในแผนพัฒนาท้องถิ่น (พ.ศ. 2566 – 2570) เพิ่มเติม ฉบับที่ 11 หน้าที่ 12  ลำดับที่ 2 </t>
    </r>
  </si>
  <si>
    <r>
      <rPr>
        <b/>
        <sz val="14"/>
        <color theme="1"/>
        <rFont val="TH SarabunIT๙"/>
        <family val="2"/>
      </rPr>
      <t>เครื่องฝึกกล้ามเนื้อ 4 สถานี ศูนย์พัฒนาเด็กเล็กมงคลวัดไร่ขิงอนุเคราะห์ หมู่ที่ 8</t>
    </r>
    <r>
      <rPr>
        <sz val="14"/>
        <color theme="1"/>
        <rFont val="TH SarabunIT๙"/>
        <family val="2"/>
      </rPr>
      <t xml:space="preserve"> ***เพื่อจ่ายเป็นค่าจัดซื้อเครื่องฝึกกล้ามเนื้อ 4 สถานี ศูนย์พัฒนาเด็กเล็กมงคลวัดไร่ขิงอนุเคราะห์ หมู่ที่ 8  จำนวน 1 ชุด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2566 - 2570)  เพิ่มเติม ฉบับที่ 9 หน้าที่ 16 ลำดับที่ 60</t>
    </r>
  </si>
  <si>
    <r>
      <rPr>
        <b/>
        <sz val="14"/>
        <color theme="1"/>
        <rFont val="TH SarabunIT๙"/>
        <family val="2"/>
      </rPr>
      <t xml:space="preserve">เครื่องฝึกกล้ามเนื้อ 4 สถานี ณ ศาลาประชาคม หมู่ที่ 7  </t>
    </r>
    <r>
      <rPr>
        <sz val="14"/>
        <color theme="1"/>
        <rFont val="TH SarabunIT๙"/>
        <family val="2"/>
      </rPr>
      <t>***เพื่อจ่ายเป็นค่าจัดซื้อเครื่องฝึกกล้ามเนื้อ 4 สถานี ณ ศาลาประชาคม หมู่ที่ 7จำนวน 1 ชุด - มีในแผนพัฒนาท้องถิ่น (พ.ศ. 2566 – 2570)  เพิ่มเติม ฉบับที่ 10 ลำดับที่ 3</t>
    </r>
  </si>
  <si>
    <r>
      <rPr>
        <b/>
        <sz val="14"/>
        <color theme="1"/>
        <rFont val="TH SarabunIT๙"/>
        <family val="2"/>
      </rPr>
      <t xml:space="preserve">โปรแกรมพัฒนาทักษะทางคณิตศาสตร์ระดับปฐมวัยพร้อมติดตั้ง </t>
    </r>
    <r>
      <rPr>
        <sz val="14"/>
        <color theme="1"/>
        <rFont val="TH SarabunIT๙"/>
        <family val="2"/>
      </rPr>
      <t xml:space="preserve">***เพื่อจ่ายเป็นค่าจัดซื้อโปรแกรมพัฒนาทักษะทางคณิตศาสตร์ระดับปฐมวัยพร้อมติดตั้ง จำนวน  1 ชุด  ติดตั้ง ณ  ศูนย์พัฒนาเด็กเล็กมงคลวัดไร่ขิงอนุเคราะห์ หมู่ที่ 8 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– 2570) เพิ่มเติม ฉบับที่ 11  หน้าที่ 15  ลำดับที่ 26 </t>
    </r>
  </si>
  <si>
    <r>
      <rPr>
        <b/>
        <sz val="14"/>
        <color theme="1"/>
        <rFont val="TH SarabunIT๙"/>
        <family val="2"/>
      </rPr>
      <t>โปรแกรมพัฒนาทักษะกระบวนการคิดเสริมเชาว์ปัญญาระดับปฐมวัยพร้อมติดตั้ง</t>
    </r>
    <r>
      <rPr>
        <sz val="14"/>
        <color theme="1"/>
        <rFont val="TH SarabunIT๙"/>
        <family val="2"/>
      </rPr>
      <t xml:space="preserve"> ***เพื่อจ่ายเป็นค่าจัดซื้อโปรแกรมพัฒนาทักษะกระบวนการคิดเสริมเชาว์ปัญญาระดับปฐมวัยพร้อมติดตั้ง จำนวน  1 ชุด  ติดตั้ง ณ  ศูนย์พัฒนาเด็กเล็กมงคลวัดไร่ขิงอนุเคราะห์ หมู่ที่ 8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– 2570) เพิ่มเติม ฉบับที่ 11  หน้าที่ 15 ลำดับที่  21 </t>
    </r>
  </si>
  <si>
    <r>
      <rPr>
        <b/>
        <sz val="14"/>
        <color theme="1"/>
        <rFont val="TH SarabunIT๙"/>
        <family val="2"/>
      </rPr>
      <t>โปรแกรมพัฒนาทักษะทางวิทยาศาสตร์ระดับปฐมวัยพร้อมติดตั้ง</t>
    </r>
    <r>
      <rPr>
        <sz val="14"/>
        <color theme="1"/>
        <rFont val="TH SarabunIT๙"/>
        <family val="2"/>
      </rPr>
      <t xml:space="preserve"> ***เพื่อจ่ายเป็นค่าจัดซื้อโปรแกรมพัฒนาทักษะทางวิทยาศาสตร์ระดับปฐมวัยพร้อมติดตั้ง จำนวน  1 ชุด  ติดตั้ง ณ  ศูนย์พัฒนาเด็กเล็กมงคลวัดไร่ขิงอนุเคราะห์ หมู่ที่ 8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– 2570) เพิ่มเติม ฉบับที่ 11 หน้าที่ 16  ลำดับที่ 31 </t>
    </r>
  </si>
  <si>
    <r>
      <rPr>
        <b/>
        <sz val="14"/>
        <color theme="1"/>
        <rFont val="TH SarabunIT๙"/>
        <family val="2"/>
      </rPr>
      <t>โปรแกรมสื่อมัลติมีเดีย ชุดอาเซียนน่ารู้ ระดับปฐมวัยพร้อมติดตั้ง</t>
    </r>
    <r>
      <rPr>
        <sz val="14"/>
        <color theme="1"/>
        <rFont val="TH SarabunIT๙"/>
        <family val="2"/>
      </rPr>
      <t xml:space="preserve"> ***เพื่อจ่ายเป็นค่าจัดซื้อโปรแกรมสื่อมัลติมีเดีย ชุด อาเซียนน่ารู้ ระดับปฐมวัยพร้อมติดตั้ง จำนวน  1 ชุด  ติดตั้ง ณ  ศูนย์พัฒนาเด็กเล็กมงคลวัดไร่ขิงอนุเคราะห์ หมู่ที่ 8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– 2570) เพิ่มเติม ฉบับที่ 11 หน้าที่ 19 ลำดับที่ 51 </t>
    </r>
  </si>
  <si>
    <r>
      <rPr>
        <b/>
        <sz val="14"/>
        <color theme="1"/>
        <rFont val="TH SarabunIT๙"/>
        <family val="2"/>
      </rPr>
      <t xml:space="preserve">เครื่องสูบน้ำดับเพลิงชนิดหาบหาม  ขนาด 70 แรงม้า </t>
    </r>
    <r>
      <rPr>
        <sz val="14"/>
        <color theme="1"/>
        <rFont val="TH SarabunIT๙"/>
        <family val="2"/>
      </rPr>
      <t xml:space="preserve"> จำนวน 1 เครื่อง (มีในแผนพัฒนาท้องถิ่น พ.ศ.2566 – 2570 เพิ่มเติม ฉบับที่ 9 หน้าที่ 8 ลำดับที่ 8)</t>
    </r>
  </si>
  <si>
    <r>
      <rPr>
        <b/>
        <sz val="14"/>
        <color theme="1"/>
        <rFont val="TH SarabunIT๙"/>
        <family val="2"/>
      </rPr>
      <t>โครงการติดตั้งมอเตอร์เกียร์ บริเวณคลองป้าเขียน หมู่ที่ 7</t>
    </r>
    <r>
      <rPr>
        <sz val="14"/>
        <color theme="1"/>
        <rFont val="TH SarabunIT๙"/>
        <family val="2"/>
      </rPr>
      <t xml:space="preserve"> (มีในแผนพัฒนาท้องถิ่น พ.ศ. 2566 – 2570 หน้าที่ 135 ลำดับที่ 180)</t>
    </r>
  </si>
  <si>
    <r>
      <rPr>
        <b/>
        <sz val="14"/>
        <color theme="1"/>
        <rFont val="TH SarabunIT๙"/>
        <family val="2"/>
      </rPr>
      <t>โปรแกรมสื่อมัลติมีเดียส่งเสริมทักษะการเรียนรู้ระดับปฐมวัยพร้อมติดตั้ง</t>
    </r>
    <r>
      <rPr>
        <sz val="14"/>
        <color theme="1"/>
        <rFont val="TH SarabunIT๙"/>
        <family val="2"/>
      </rPr>
      <t xml:space="preserve"> ***เพื่อจ่ายเป็นค่าจัดซื้อโปรแกรมสื่อมัลติมีเดียส่งเสริมทักษะการเรียนรู้ระดับปฐมวัยพร้อมติดตั้ง จำนวน  1 ชุด  ติดตั้ง ณ  ศูนย์พัฒนาเด็กเล็กมงคลวัดไร่ขิงอนุเคราะห์ หมู่ที่ 8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– 2570) เพิ่มเติม ฉบับที่ 11  หน้าที่ 21  ลำดับที่ 61</t>
    </r>
  </si>
  <si>
    <r>
      <rPr>
        <b/>
        <sz val="14"/>
        <color theme="1"/>
        <rFont val="TH SarabunIT๙"/>
        <family val="2"/>
      </rPr>
      <t>โปรแกรมพัฒนาทักษะพื้นฐานทางภาษาระดับปฐมวัยพร้อมติดตั้ง</t>
    </r>
    <r>
      <rPr>
        <sz val="14"/>
        <color theme="1"/>
        <rFont val="TH SarabunIT๙"/>
        <family val="2"/>
      </rPr>
      <t xml:space="preserve"> ***เพื่อจ่ายเป็นค่าจัดซื้อโปรแกรมพัฒนาทักษะพื้นฐานทางภาษาระดับปฐมวัยพร้อมติดตั้ง จำนวน  1 ชุด  ติดตั้ง ณ  ศูนย์พัฒนาเด็กเล็กมงคลวัดไร่ขิงอนุเคราะห์ หมู่ที่ 8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– 2570) เพิ่มเติม ฉบับที่ 11 หน้าที่  17  ลำดับที่ 36 </t>
    </r>
  </si>
  <si>
    <r>
      <rPr>
        <b/>
        <sz val="14"/>
        <color theme="1"/>
        <rFont val="TH SarabunIT๙"/>
        <family val="2"/>
      </rPr>
      <t xml:space="preserve">จอ Interative Board ขนาด 75 นิ้ว </t>
    </r>
    <r>
      <rPr>
        <sz val="14"/>
        <color theme="1"/>
        <rFont val="TH SarabunIT๙"/>
        <family val="2"/>
      </rPr>
      <t xml:space="preserve"> ***เพื่อจ่ายเป็นค่าจัดซื้อจอ Interative Board ขนาด 75 นิ้ว  จำนวน  1  เครื่อง  ติดตั้ง ณ  ศูนย์พัฒนาเด็กเล็กมงคลวัดไร่ขิงอนุเคราะห์ หมู่ที่ 8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– 2570) เพิ่มเติม ฉบับที่ 11  หน้าที่  13 ลำดับที่  11 </t>
    </r>
  </si>
  <si>
    <r>
      <rPr>
        <b/>
        <sz val="14"/>
        <color theme="1"/>
        <rFont val="TH SarabunIT๙"/>
        <family val="2"/>
      </rPr>
      <t>กล้องวงจรปิดแบบไร้สายพร้อมติดตั้ง หมู่ที่  7</t>
    </r>
    <r>
      <rPr>
        <sz val="14"/>
        <color theme="1"/>
        <rFont val="TH SarabunIT๙"/>
        <family val="2"/>
      </rPr>
      <t xml:space="preserve"> ***เพื่อจ่ายเป็นค่าจัดซื้อกล้องวงจรปิดแบบไร้สายพร้อมติดตั้ง หมู่ที่  7  จำนวน 7  จุด  (มีในแผนพัฒนาท้องถิ่น พ.ศ. 2566 – 2570 หน้าที่ 235 ลำดับที่ 13)</t>
    </r>
  </si>
  <si>
    <r>
      <rPr>
        <b/>
        <sz val="14"/>
        <color theme="1"/>
        <rFont val="TH SarabunIT๙"/>
        <family val="2"/>
      </rPr>
      <t xml:space="preserve">จัดซื้อตู้เหล็ก แบบ 2 บาน  </t>
    </r>
    <r>
      <rPr>
        <sz val="14"/>
        <color theme="1"/>
        <rFont val="TH SarabunIT๙"/>
        <family val="2"/>
      </rPr>
      <t>จำนวน 2 ตู้ๆ ละ 6,600  บาท ***โดยมีคุณลักษณะเฉพาะสังเขปตามบัญชีราคามาตรฐานครุภัณฑ์ กองมาตรฐานงบประมาณ 1 สำนักงบประมาณ (มีในแผนพัฒนาท้องถิ่น พ.ศ. 2566 – 2570 หน้าที่ 407 ลำดับที่ 6)</t>
    </r>
  </si>
  <si>
    <r>
      <rPr>
        <b/>
        <sz val="14"/>
        <color theme="1"/>
        <rFont val="TH SarabunIT๙"/>
        <family val="2"/>
      </rPr>
      <t>พัดลมติดผนัง ขนาด 18 นิ้ว พร้อมติดตั้ง</t>
    </r>
    <r>
      <rPr>
        <sz val="14"/>
        <color theme="1"/>
        <rFont val="TH SarabunIT๙"/>
        <family val="2"/>
      </rPr>
      <t xml:space="preserve">  ***เพื่อจ่ายเป็นค่าจัดซื้อพัดลมติดผนัง ขนาด 18 นิ้ว พร้อมติดตั้ง  จำนวน 20 ตัวๆ ละ 2,500 บาท  ติดตั้ง ณ ศูนย์พัฒนาเด็กเล็กมงคลวัดไร่ขิงอนุเคราะห์  หมู่ที่  8  (เป็นครุภัณฑ์ที่ไม่มีกำหนดไว้ในมาตรฐานครุภัณฑ์ของหน่วยงานรัฐ จัดซื้อตามราคาท้องถิ่น/ท้องตลาด) - มีในแผนพัฒนาท้องถิ่น (พ.ศ. 2566 - 2570) เพิ่มเติม ฉบับที่ 9 หน้าที่ 10 ลำดับที่ 16</t>
    </r>
  </si>
  <si>
    <r>
      <rPr>
        <b/>
        <sz val="14"/>
        <color theme="1"/>
        <rFont val="TH SarabunIT๙"/>
        <family val="2"/>
      </rPr>
      <t>เครื่องฟอกอากาศ แบบฝังใต้เพดาน หรือแบบติดผนังขนาดความเร็วของแรงลม ระดับสูงไม่ต่ำกว่า 500 ซีเอฟเอ็ม</t>
    </r>
    <r>
      <rPr>
        <sz val="14"/>
        <color theme="1"/>
        <rFont val="TH SarabunIT๙"/>
        <family val="2"/>
      </rPr>
      <t xml:space="preserve"> ***เพื่อจ่ายเป็นค่าจัดซื้อเครื่องฟอกอากาศ แบบฝังใต้เพดาน หรือแบบติดผนังขนาดความเร็วของแรงลมระดับสูงไม่ต่ำกว่า 500 ซีเอฟเอ็ม  จำนวน 3 เครื่องๆ ละ 47,000  บาท ติดตั้ง  ณ  ศูนย์พัฒนาเด็กเล็ก ศูนย์ 3 วัย ท่าตลาด หมู่ที่ 10 - มีในแผนพัฒนาท้องถิ่น (พ.ศ. 2566 - 2570) เพิ่มเติม ฉบับที่ 9 หน้าที่ 11 ลำดับที่ 21</t>
    </r>
  </si>
  <si>
    <t>สรุปโครงการพัฒนา/ครุภัณฑ์บริการสาธารณะ ที่ยังไม่ดำเนินการจากเงินสะสม ประจำปีงบประมาณ พ.ศ. ๒๕๖7 (ครั้งที่ 3)</t>
  </si>
  <si>
    <t>สรุปโครงการพัฒนา/ครุภัณฑ์บริการสาธารณะ ที่ยังไม่ดำเนินการจากเงินสะสม ประจำปีงบประมาณ พ.ศ. ๒๕๖7 (ครั้งที่ 4)</t>
  </si>
  <si>
    <t>สรุปโครงการพัฒนา/ครุภัณฑ์บริการสาธารณะที่ยังไม่ดำเนินการจากเงินสะสม ประจำปีงบประมาณ พ.ศ. ๒๕๖7 (ครั้งที่ 6)</t>
  </si>
  <si>
    <t>สรุปโครงการพัฒนา/ครุภัณฑ์บริการสาธารณะ ที่ยังไม่ดำเนินการจากเงินสะสม ประจำปีงบประมาณ พ.ศ. ๒๕๖7 (ครั้งที่ 5)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</si>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</sst>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.000_-;\-* #,##0.00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b/>
      <sz val="16"/>
      <color indexed="8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color theme="1"/>
      <name val="Tahoma"/>
      <family val="2"/>
      <charset val="222"/>
      <scheme val="minor"/>
    </font>
    <font>
      <sz val="16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 wrapText="1"/>
    </xf>
    <xf numFmtId="3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1" fillId="0" borderId="0" xfId="0" applyNumberFormat="1" applyFont="1" applyBorder="1"/>
    <xf numFmtId="3" fontId="4" fillId="0" borderId="0" xfId="0" applyNumberFormat="1" applyFont="1" applyBorder="1"/>
    <xf numFmtId="0" fontId="7" fillId="0" borderId="0" xfId="0" applyFont="1"/>
    <xf numFmtId="0" fontId="4" fillId="0" borderId="0" xfId="0" applyFont="1" applyBorder="1" applyAlignment="1">
      <alignment horizontal="right"/>
    </xf>
    <xf numFmtId="0" fontId="5" fillId="0" borderId="0" xfId="0" applyFont="1" applyBorder="1"/>
    <xf numFmtId="0" fontId="8" fillId="0" borderId="0" xfId="0" applyFont="1"/>
    <xf numFmtId="0" fontId="1" fillId="0" borderId="0" xfId="0" applyFont="1" applyBorder="1" applyAlignment="1">
      <alignment horizontal="right"/>
    </xf>
    <xf numFmtId="0" fontId="0" fillId="0" borderId="0" xfId="0" applyBorder="1"/>
    <xf numFmtId="0" fontId="6" fillId="0" borderId="0" xfId="0" applyFont="1" applyBorder="1"/>
    <xf numFmtId="43" fontId="5" fillId="0" borderId="1" xfId="1" applyFont="1" applyBorder="1" applyAlignment="1">
      <alignment vertical="top"/>
    </xf>
    <xf numFmtId="43" fontId="4" fillId="0" borderId="1" xfId="1" applyFont="1" applyBorder="1" applyAlignment="1">
      <alignment vertical="top"/>
    </xf>
    <xf numFmtId="43" fontId="4" fillId="0" borderId="1" xfId="1" applyNumberFormat="1" applyFont="1" applyBorder="1"/>
    <xf numFmtId="187" fontId="4" fillId="0" borderId="1" xfId="1" applyNumberFormat="1" applyFont="1" applyBorder="1"/>
    <xf numFmtId="43" fontId="5" fillId="0" borderId="1" xfId="1" applyNumberFormat="1" applyFont="1" applyBorder="1" applyAlignment="1">
      <alignment horizontal="right" vertical="top"/>
    </xf>
    <xf numFmtId="43" fontId="4" fillId="0" borderId="1" xfId="1" applyNumberFormat="1" applyFont="1" applyBorder="1" applyAlignment="1">
      <alignment horizontal="right" vertical="top"/>
    </xf>
    <xf numFmtId="0" fontId="2" fillId="0" borderId="0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97117-263F-4B9E-8A29-B67EF6741615}">
  <dimension ref="A1:K105"/>
  <sheetViews>
    <sheetView view="pageBreakPreview" zoomScale="96" zoomScaleNormal="106" zoomScaleSheetLayoutView="96" workbookViewId="0">
      <selection activeCell="F67" sqref="F67"/>
    </sheetView>
  </sheetViews>
  <sheetFormatPr defaultRowHeight="14.25" x14ac:dyDescent="0.2"/>
  <cols>
    <col min="1" max="1" width="5.625" customWidth="1"/>
    <col min="2" max="5" width="11.875" customWidth="1"/>
    <col min="6" max="6" width="39.125" customWidth="1"/>
    <col min="7" max="7" width="10.875" customWidth="1"/>
    <col min="8" max="9" width="13.375" customWidth="1"/>
  </cols>
  <sheetData>
    <row r="1" spans="1:11" ht="23.25" customHeight="1" x14ac:dyDescent="0.2">
      <c r="A1" s="27" t="s">
        <v>57</v>
      </c>
      <c r="B1" s="27"/>
      <c r="C1" s="27"/>
      <c r="D1" s="27"/>
      <c r="E1" s="27"/>
      <c r="F1" s="27"/>
      <c r="G1" s="27"/>
      <c r="H1" s="27"/>
      <c r="I1" s="27"/>
      <c r="J1" s="1"/>
      <c r="K1" s="1"/>
    </row>
    <row r="2" spans="1:11" ht="23.25" customHeight="1" x14ac:dyDescent="0.2">
      <c r="A2" s="27" t="s">
        <v>33</v>
      </c>
      <c r="B2" s="27"/>
      <c r="C2" s="27"/>
      <c r="D2" s="27"/>
      <c r="E2" s="27"/>
      <c r="F2" s="27"/>
      <c r="G2" s="27"/>
      <c r="H2" s="27"/>
      <c r="I2" s="27"/>
      <c r="J2" s="1"/>
      <c r="K2" s="1"/>
    </row>
    <row r="3" spans="1:11" ht="21.75" customHeight="1" x14ac:dyDescent="0.2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1"/>
      <c r="K3" s="1"/>
    </row>
    <row r="4" spans="1:11" ht="24.75" customHeight="1" x14ac:dyDescent="0.25">
      <c r="A4" s="28" t="s">
        <v>58</v>
      </c>
      <c r="B4" s="28"/>
      <c r="C4" s="28"/>
      <c r="D4" s="28"/>
      <c r="E4" s="28"/>
      <c r="F4" s="28"/>
      <c r="G4" s="28"/>
      <c r="H4" s="28"/>
      <c r="I4" s="28"/>
      <c r="J4" s="14"/>
    </row>
    <row r="5" spans="1:11" ht="37.5" x14ac:dyDescent="0.2">
      <c r="A5" s="9" t="s">
        <v>0</v>
      </c>
      <c r="B5" s="9" t="s">
        <v>1</v>
      </c>
      <c r="C5" s="9" t="s">
        <v>2</v>
      </c>
      <c r="D5" s="9" t="s">
        <v>3</v>
      </c>
      <c r="E5" s="10" t="s">
        <v>4</v>
      </c>
      <c r="F5" s="10" t="s">
        <v>5</v>
      </c>
      <c r="G5" s="11" t="s">
        <v>6</v>
      </c>
      <c r="H5" s="10" t="s">
        <v>38</v>
      </c>
      <c r="I5" s="10" t="s">
        <v>39</v>
      </c>
    </row>
    <row r="6" spans="1:11" ht="99" customHeight="1" x14ac:dyDescent="0.2">
      <c r="A6" s="2">
        <v>1</v>
      </c>
      <c r="B6" s="3" t="s">
        <v>36</v>
      </c>
      <c r="C6" s="3" t="s">
        <v>16</v>
      </c>
      <c r="D6" s="4" t="s">
        <v>9</v>
      </c>
      <c r="E6" s="3" t="s">
        <v>15</v>
      </c>
      <c r="F6" s="7" t="s">
        <v>40</v>
      </c>
      <c r="G6" s="6">
        <v>1000000</v>
      </c>
      <c r="H6" s="25"/>
      <c r="I6" s="25">
        <f>SUM(G6-H6)</f>
        <v>1000000</v>
      </c>
    </row>
    <row r="7" spans="1:11" ht="59.25" customHeight="1" x14ac:dyDescent="0.2">
      <c r="A7" s="2">
        <v>2</v>
      </c>
      <c r="B7" s="3" t="s">
        <v>27</v>
      </c>
      <c r="C7" s="3" t="s">
        <v>16</v>
      </c>
      <c r="D7" s="4" t="s">
        <v>9</v>
      </c>
      <c r="E7" s="3" t="s">
        <v>28</v>
      </c>
      <c r="F7" s="7" t="s">
        <v>88</v>
      </c>
      <c r="G7" s="6">
        <v>440000</v>
      </c>
      <c r="H7" s="25">
        <v>439600</v>
      </c>
      <c r="I7" s="25">
        <f t="shared" ref="I7:I26" si="0">SUM(G7-H7)</f>
        <v>400</v>
      </c>
    </row>
    <row r="8" spans="1:11" ht="58.5" customHeight="1" x14ac:dyDescent="0.2">
      <c r="A8" s="2">
        <v>3</v>
      </c>
      <c r="B8" s="3" t="s">
        <v>7</v>
      </c>
      <c r="C8" s="3" t="s">
        <v>8</v>
      </c>
      <c r="D8" s="4" t="s">
        <v>9</v>
      </c>
      <c r="E8" s="3" t="s">
        <v>10</v>
      </c>
      <c r="F8" s="7" t="s">
        <v>41</v>
      </c>
      <c r="G8" s="6">
        <v>128000</v>
      </c>
      <c r="H8" s="25">
        <v>128000</v>
      </c>
      <c r="I8" s="25">
        <f t="shared" si="0"/>
        <v>0</v>
      </c>
    </row>
    <row r="9" spans="1:11" ht="135" customHeight="1" x14ac:dyDescent="0.2">
      <c r="A9" s="2">
        <v>4</v>
      </c>
      <c r="B9" s="3" t="s">
        <v>7</v>
      </c>
      <c r="C9" s="3" t="s">
        <v>8</v>
      </c>
      <c r="D9" s="4" t="s">
        <v>9</v>
      </c>
      <c r="E9" s="3" t="s">
        <v>17</v>
      </c>
      <c r="F9" s="7" t="s">
        <v>42</v>
      </c>
      <c r="G9" s="6">
        <v>773000</v>
      </c>
      <c r="H9" s="25"/>
      <c r="I9" s="25">
        <f t="shared" si="0"/>
        <v>773000</v>
      </c>
    </row>
    <row r="10" spans="1:11" ht="174" customHeight="1" x14ac:dyDescent="0.2">
      <c r="A10" s="2">
        <v>5</v>
      </c>
      <c r="B10" s="3" t="s">
        <v>7</v>
      </c>
      <c r="C10" s="3" t="s">
        <v>8</v>
      </c>
      <c r="D10" s="4" t="s">
        <v>101</v>
      </c>
      <c r="E10" s="3" t="s">
        <v>17</v>
      </c>
      <c r="F10" s="7" t="s">
        <v>43</v>
      </c>
      <c r="G10" s="6">
        <v>448000</v>
      </c>
      <c r="H10" s="25"/>
      <c r="I10" s="25">
        <f t="shared" si="0"/>
        <v>448000</v>
      </c>
    </row>
    <row r="11" spans="1:11" ht="138" customHeight="1" x14ac:dyDescent="0.2">
      <c r="A11" s="2">
        <v>6</v>
      </c>
      <c r="B11" s="3" t="s">
        <v>7</v>
      </c>
      <c r="C11" s="3" t="s">
        <v>8</v>
      </c>
      <c r="D11" s="4" t="s">
        <v>9</v>
      </c>
      <c r="E11" s="3" t="s">
        <v>17</v>
      </c>
      <c r="F11" s="7" t="s">
        <v>44</v>
      </c>
      <c r="G11" s="6">
        <v>424000</v>
      </c>
      <c r="H11" s="25"/>
      <c r="I11" s="25">
        <f t="shared" si="0"/>
        <v>424000</v>
      </c>
    </row>
    <row r="12" spans="1:11" ht="174.75" customHeight="1" x14ac:dyDescent="0.2">
      <c r="A12" s="2">
        <v>7</v>
      </c>
      <c r="B12" s="3" t="s">
        <v>7</v>
      </c>
      <c r="C12" s="3" t="s">
        <v>8</v>
      </c>
      <c r="D12" s="4" t="s">
        <v>9</v>
      </c>
      <c r="E12" s="3" t="s">
        <v>18</v>
      </c>
      <c r="F12" s="7" t="s">
        <v>45</v>
      </c>
      <c r="G12" s="6">
        <v>954000</v>
      </c>
      <c r="H12" s="25"/>
      <c r="I12" s="25">
        <f t="shared" si="0"/>
        <v>954000</v>
      </c>
    </row>
    <row r="13" spans="1:11" ht="118.5" customHeight="1" x14ac:dyDescent="0.2">
      <c r="A13" s="2">
        <v>8</v>
      </c>
      <c r="B13" s="3" t="s">
        <v>7</v>
      </c>
      <c r="C13" s="3" t="s">
        <v>8</v>
      </c>
      <c r="D13" s="4" t="s">
        <v>9</v>
      </c>
      <c r="E13" s="3" t="s">
        <v>18</v>
      </c>
      <c r="F13" s="7" t="s">
        <v>46</v>
      </c>
      <c r="G13" s="6">
        <v>393000</v>
      </c>
      <c r="H13" s="25"/>
      <c r="I13" s="25">
        <f t="shared" si="0"/>
        <v>393000</v>
      </c>
    </row>
    <row r="14" spans="1:11" ht="57.75" customHeight="1" x14ac:dyDescent="0.2">
      <c r="A14" s="2">
        <v>9</v>
      </c>
      <c r="B14" s="3" t="s">
        <v>7</v>
      </c>
      <c r="C14" s="3" t="s">
        <v>8</v>
      </c>
      <c r="D14" s="4" t="s">
        <v>9</v>
      </c>
      <c r="E14" s="3" t="s">
        <v>19</v>
      </c>
      <c r="F14" s="7" t="s">
        <v>89</v>
      </c>
      <c r="G14" s="6">
        <v>111820</v>
      </c>
      <c r="H14" s="25">
        <v>111820</v>
      </c>
      <c r="I14" s="25">
        <f t="shared" si="0"/>
        <v>0</v>
      </c>
    </row>
    <row r="15" spans="1:11" ht="59.25" customHeight="1" x14ac:dyDescent="0.2">
      <c r="A15" s="2">
        <v>10</v>
      </c>
      <c r="B15" s="3" t="s">
        <v>7</v>
      </c>
      <c r="C15" s="3" t="s">
        <v>8</v>
      </c>
      <c r="D15" s="4" t="s">
        <v>9</v>
      </c>
      <c r="E15" s="3" t="s">
        <v>19</v>
      </c>
      <c r="F15" s="7" t="s">
        <v>47</v>
      </c>
      <c r="G15" s="6">
        <v>99510</v>
      </c>
      <c r="H15" s="25">
        <v>99510</v>
      </c>
      <c r="I15" s="25">
        <f t="shared" si="0"/>
        <v>0</v>
      </c>
    </row>
    <row r="16" spans="1:11" ht="97.5" customHeight="1" x14ac:dyDescent="0.2">
      <c r="A16" s="2">
        <v>11</v>
      </c>
      <c r="B16" s="3" t="s">
        <v>20</v>
      </c>
      <c r="C16" s="3" t="s">
        <v>21</v>
      </c>
      <c r="D16" s="4" t="s">
        <v>9</v>
      </c>
      <c r="E16" s="3" t="s">
        <v>14</v>
      </c>
      <c r="F16" s="7" t="s">
        <v>94</v>
      </c>
      <c r="G16" s="6">
        <v>13200</v>
      </c>
      <c r="H16" s="25">
        <v>13200</v>
      </c>
      <c r="I16" s="25">
        <f t="shared" si="0"/>
        <v>0</v>
      </c>
    </row>
    <row r="17" spans="1:9" ht="115.5" customHeight="1" x14ac:dyDescent="0.2">
      <c r="A17" s="2">
        <v>12</v>
      </c>
      <c r="B17" s="3" t="s">
        <v>20</v>
      </c>
      <c r="C17" s="3" t="s">
        <v>21</v>
      </c>
      <c r="D17" s="4" t="s">
        <v>9</v>
      </c>
      <c r="E17" s="3" t="s">
        <v>14</v>
      </c>
      <c r="F17" s="7" t="s">
        <v>48</v>
      </c>
      <c r="G17" s="6">
        <v>27200</v>
      </c>
      <c r="H17" s="25">
        <v>27000</v>
      </c>
      <c r="I17" s="25">
        <f t="shared" si="0"/>
        <v>200</v>
      </c>
    </row>
    <row r="18" spans="1:9" ht="136.5" customHeight="1" x14ac:dyDescent="0.2">
      <c r="A18" s="2">
        <v>13</v>
      </c>
      <c r="B18" s="3" t="s">
        <v>20</v>
      </c>
      <c r="C18" s="3" t="s">
        <v>21</v>
      </c>
      <c r="D18" s="4" t="s">
        <v>9</v>
      </c>
      <c r="E18" s="3" t="s">
        <v>23</v>
      </c>
      <c r="F18" s="7" t="s">
        <v>49</v>
      </c>
      <c r="G18" s="6">
        <v>16000</v>
      </c>
      <c r="H18" s="25">
        <v>16000</v>
      </c>
      <c r="I18" s="25">
        <f t="shared" si="0"/>
        <v>0</v>
      </c>
    </row>
    <row r="19" spans="1:9" ht="115.5" customHeight="1" x14ac:dyDescent="0.2">
      <c r="A19" s="2">
        <v>14</v>
      </c>
      <c r="B19" s="3" t="s">
        <v>20</v>
      </c>
      <c r="C19" s="3" t="s">
        <v>21</v>
      </c>
      <c r="D19" s="4" t="s">
        <v>9</v>
      </c>
      <c r="E19" s="3" t="s">
        <v>23</v>
      </c>
      <c r="F19" s="7" t="s">
        <v>50</v>
      </c>
      <c r="G19" s="6">
        <v>48000</v>
      </c>
      <c r="H19" s="25">
        <v>47800</v>
      </c>
      <c r="I19" s="25">
        <f t="shared" si="0"/>
        <v>200</v>
      </c>
    </row>
    <row r="20" spans="1:9" ht="138" customHeight="1" x14ac:dyDescent="0.2">
      <c r="A20" s="2">
        <v>15</v>
      </c>
      <c r="B20" s="3" t="s">
        <v>20</v>
      </c>
      <c r="C20" s="3" t="s">
        <v>21</v>
      </c>
      <c r="D20" s="4" t="s">
        <v>9</v>
      </c>
      <c r="E20" s="3" t="s">
        <v>24</v>
      </c>
      <c r="F20" s="7" t="s">
        <v>51</v>
      </c>
      <c r="G20" s="6">
        <v>46000</v>
      </c>
      <c r="H20" s="25">
        <v>45800</v>
      </c>
      <c r="I20" s="25">
        <f t="shared" si="0"/>
        <v>200</v>
      </c>
    </row>
    <row r="21" spans="1:9" ht="98.25" customHeight="1" x14ac:dyDescent="0.2">
      <c r="A21" s="2">
        <v>16</v>
      </c>
      <c r="B21" s="3" t="s">
        <v>20</v>
      </c>
      <c r="C21" s="3" t="s">
        <v>21</v>
      </c>
      <c r="D21" s="4" t="s">
        <v>9</v>
      </c>
      <c r="E21" s="3" t="s">
        <v>25</v>
      </c>
      <c r="F21" s="7" t="s">
        <v>52</v>
      </c>
      <c r="G21" s="6">
        <v>18500</v>
      </c>
      <c r="H21" s="25">
        <v>18400</v>
      </c>
      <c r="I21" s="25">
        <f t="shared" si="0"/>
        <v>100</v>
      </c>
    </row>
    <row r="22" spans="1:9" ht="58.5" customHeight="1" x14ac:dyDescent="0.2">
      <c r="A22" s="2">
        <v>17</v>
      </c>
      <c r="B22" s="3" t="s">
        <v>20</v>
      </c>
      <c r="C22" s="3" t="s">
        <v>21</v>
      </c>
      <c r="D22" s="4" t="s">
        <v>9</v>
      </c>
      <c r="E22" s="3" t="s">
        <v>25</v>
      </c>
      <c r="F22" s="7" t="s">
        <v>53</v>
      </c>
      <c r="G22" s="6">
        <v>30000</v>
      </c>
      <c r="H22" s="25">
        <v>29900</v>
      </c>
      <c r="I22" s="25">
        <f t="shared" si="0"/>
        <v>100</v>
      </c>
    </row>
    <row r="23" spans="1:9" ht="59.25" customHeight="1" x14ac:dyDescent="0.2">
      <c r="A23" s="2">
        <v>18</v>
      </c>
      <c r="B23" s="3" t="s">
        <v>20</v>
      </c>
      <c r="C23" s="3" t="s">
        <v>21</v>
      </c>
      <c r="D23" s="4" t="s">
        <v>9</v>
      </c>
      <c r="E23" s="3" t="s">
        <v>26</v>
      </c>
      <c r="F23" s="7" t="s">
        <v>54</v>
      </c>
      <c r="G23" s="6">
        <v>70000</v>
      </c>
      <c r="H23" s="25"/>
      <c r="I23" s="25">
        <f t="shared" si="0"/>
        <v>70000</v>
      </c>
    </row>
    <row r="24" spans="1:9" ht="60" customHeight="1" x14ac:dyDescent="0.2">
      <c r="A24" s="2">
        <v>19</v>
      </c>
      <c r="B24" s="3" t="s">
        <v>20</v>
      </c>
      <c r="C24" s="3" t="s">
        <v>21</v>
      </c>
      <c r="D24" s="4" t="s">
        <v>9</v>
      </c>
      <c r="E24" s="3" t="s">
        <v>26</v>
      </c>
      <c r="F24" s="7" t="s">
        <v>55</v>
      </c>
      <c r="G24" s="6">
        <v>50000</v>
      </c>
      <c r="H24" s="25"/>
      <c r="I24" s="25">
        <f t="shared" si="0"/>
        <v>50000</v>
      </c>
    </row>
    <row r="25" spans="1:9" ht="60" customHeight="1" x14ac:dyDescent="0.2">
      <c r="A25" s="2">
        <v>20</v>
      </c>
      <c r="B25" s="3" t="s">
        <v>20</v>
      </c>
      <c r="C25" s="3" t="s">
        <v>21</v>
      </c>
      <c r="D25" s="4" t="s">
        <v>9</v>
      </c>
      <c r="E25" s="3" t="s">
        <v>22</v>
      </c>
      <c r="F25" s="7" t="s">
        <v>56</v>
      </c>
      <c r="G25" s="6">
        <v>500000</v>
      </c>
      <c r="H25" s="25"/>
      <c r="I25" s="25">
        <f t="shared" si="0"/>
        <v>500000</v>
      </c>
    </row>
    <row r="26" spans="1:9" ht="18.75" x14ac:dyDescent="0.3">
      <c r="A26" s="29" t="s">
        <v>11</v>
      </c>
      <c r="B26" s="29"/>
      <c r="C26" s="29"/>
      <c r="D26" s="29"/>
      <c r="E26" s="29"/>
      <c r="F26" s="29"/>
      <c r="G26" s="8">
        <f>SUM(G6:G25)</f>
        <v>5590230</v>
      </c>
      <c r="H26" s="26">
        <f>SUM(H6:H25)</f>
        <v>977030</v>
      </c>
      <c r="I26" s="26">
        <f t="shared" si="0"/>
        <v>4613200</v>
      </c>
    </row>
    <row r="27" spans="1:9" ht="18.75" x14ac:dyDescent="0.3">
      <c r="A27" s="15"/>
      <c r="B27" s="15"/>
      <c r="C27" s="15"/>
      <c r="D27" s="15"/>
      <c r="E27" s="15"/>
      <c r="F27" s="15"/>
      <c r="G27" s="13"/>
      <c r="H27" s="16"/>
      <c r="I27" s="16"/>
    </row>
    <row r="28" spans="1:9" ht="18.75" x14ac:dyDescent="0.3">
      <c r="A28" s="15"/>
      <c r="B28" s="15"/>
      <c r="C28" s="15"/>
      <c r="D28" s="15"/>
      <c r="E28" s="15"/>
      <c r="F28" s="15"/>
      <c r="G28" s="13"/>
      <c r="H28" s="16"/>
      <c r="I28" s="16"/>
    </row>
    <row r="29" spans="1:9" ht="18.75" x14ac:dyDescent="0.3">
      <c r="A29" s="15"/>
      <c r="B29" s="15"/>
      <c r="C29" s="15"/>
      <c r="D29" s="15"/>
      <c r="E29" s="15"/>
      <c r="F29" s="15"/>
      <c r="G29" s="13"/>
      <c r="H29" s="16"/>
      <c r="I29" s="16"/>
    </row>
    <row r="30" spans="1:9" ht="18.75" x14ac:dyDescent="0.3">
      <c r="A30" s="15"/>
      <c r="B30" s="15"/>
      <c r="C30" s="15"/>
      <c r="D30" s="15"/>
      <c r="E30" s="15"/>
      <c r="F30" s="15"/>
      <c r="G30" s="13"/>
      <c r="H30" s="16"/>
      <c r="I30" s="16"/>
    </row>
    <row r="31" spans="1:9" ht="18.75" x14ac:dyDescent="0.3">
      <c r="A31" s="15"/>
      <c r="B31" s="15"/>
      <c r="C31" s="15"/>
      <c r="D31" s="15"/>
      <c r="E31" s="15"/>
      <c r="F31" s="15"/>
      <c r="G31" s="13"/>
      <c r="H31" s="16"/>
      <c r="I31" s="16"/>
    </row>
    <row r="32" spans="1:9" ht="18.75" x14ac:dyDescent="0.3">
      <c r="A32" s="15"/>
      <c r="B32" s="15"/>
      <c r="C32" s="15"/>
      <c r="D32" s="15"/>
      <c r="E32" s="15"/>
      <c r="F32" s="15"/>
      <c r="G32" s="13"/>
      <c r="H32" s="16"/>
      <c r="I32" s="16"/>
    </row>
    <row r="33" spans="1:11" ht="18.75" x14ac:dyDescent="0.3">
      <c r="A33" s="15"/>
      <c r="B33" s="15"/>
      <c r="C33" s="15"/>
      <c r="D33" s="15"/>
      <c r="E33" s="15"/>
      <c r="F33" s="15"/>
      <c r="G33" s="13"/>
      <c r="H33" s="16"/>
      <c r="I33" s="16"/>
    </row>
    <row r="34" spans="1:11" ht="18.75" x14ac:dyDescent="0.3">
      <c r="A34" s="15"/>
      <c r="B34" s="15"/>
      <c r="C34" s="15"/>
      <c r="D34" s="15"/>
      <c r="E34" s="15"/>
      <c r="F34" s="15"/>
      <c r="G34" s="13"/>
      <c r="H34" s="16"/>
      <c r="I34" s="16"/>
    </row>
    <row r="35" spans="1:11" ht="18.75" x14ac:dyDescent="0.3">
      <c r="A35" s="15"/>
      <c r="B35" s="15"/>
      <c r="C35" s="15"/>
      <c r="D35" s="15"/>
      <c r="E35" s="15"/>
      <c r="F35" s="15"/>
      <c r="G35" s="13"/>
      <c r="H35" s="16"/>
      <c r="I35" s="16"/>
    </row>
    <row r="36" spans="1:11" ht="18.75" x14ac:dyDescent="0.3">
      <c r="A36" s="15"/>
      <c r="B36" s="15"/>
      <c r="C36" s="15"/>
      <c r="D36" s="15"/>
      <c r="E36" s="15"/>
      <c r="F36" s="15"/>
      <c r="G36" s="13"/>
      <c r="H36" s="16"/>
      <c r="I36" s="16"/>
    </row>
    <row r="37" spans="1:11" ht="18.75" x14ac:dyDescent="0.3">
      <c r="A37" s="15"/>
      <c r="B37" s="15"/>
      <c r="C37" s="15"/>
      <c r="D37" s="15"/>
      <c r="E37" s="15"/>
      <c r="F37" s="15"/>
      <c r="G37" s="13"/>
      <c r="H37" s="16"/>
      <c r="I37" s="16"/>
    </row>
    <row r="38" spans="1:11" ht="18.75" x14ac:dyDescent="0.3">
      <c r="A38" s="15"/>
      <c r="B38" s="15"/>
      <c r="C38" s="15"/>
      <c r="D38" s="15"/>
      <c r="E38" s="15"/>
      <c r="F38" s="15"/>
      <c r="G38" s="13"/>
      <c r="H38" s="16"/>
      <c r="I38" s="16"/>
    </row>
    <row r="39" spans="1:11" ht="18.75" x14ac:dyDescent="0.3">
      <c r="A39" s="15"/>
      <c r="B39" s="15"/>
      <c r="C39" s="15"/>
      <c r="D39" s="15"/>
      <c r="E39" s="15"/>
      <c r="F39" s="15"/>
      <c r="G39" s="13"/>
      <c r="H39" s="16"/>
      <c r="I39" s="16"/>
    </row>
    <row r="40" spans="1:11" ht="18.75" x14ac:dyDescent="0.3">
      <c r="A40" s="15"/>
      <c r="B40" s="15"/>
      <c r="C40" s="15"/>
      <c r="D40" s="15"/>
      <c r="E40" s="15"/>
      <c r="F40" s="15"/>
      <c r="G40" s="13"/>
      <c r="H40" s="16"/>
      <c r="I40" s="16"/>
    </row>
    <row r="41" spans="1:11" ht="23.25" customHeight="1" x14ac:dyDescent="0.2">
      <c r="A41" s="27" t="s">
        <v>59</v>
      </c>
      <c r="B41" s="27"/>
      <c r="C41" s="27"/>
      <c r="D41" s="27"/>
      <c r="E41" s="27"/>
      <c r="F41" s="27"/>
      <c r="G41" s="27"/>
      <c r="H41" s="27"/>
      <c r="I41" s="27"/>
      <c r="J41" s="1"/>
      <c r="K41" s="1"/>
    </row>
    <row r="42" spans="1:11" ht="23.25" customHeight="1" x14ac:dyDescent="0.2">
      <c r="A42" s="27" t="s">
        <v>33</v>
      </c>
      <c r="B42" s="27"/>
      <c r="C42" s="27"/>
      <c r="D42" s="27"/>
      <c r="E42" s="27"/>
      <c r="F42" s="27"/>
      <c r="G42" s="27"/>
      <c r="H42" s="27"/>
      <c r="I42" s="27"/>
      <c r="J42" s="1"/>
      <c r="K42" s="1"/>
    </row>
    <row r="43" spans="1:11" ht="21.75" customHeight="1" x14ac:dyDescent="0.2">
      <c r="A43" s="27" t="s">
        <v>34</v>
      </c>
      <c r="B43" s="27"/>
      <c r="C43" s="27"/>
      <c r="D43" s="27"/>
      <c r="E43" s="27"/>
      <c r="F43" s="27"/>
      <c r="G43" s="27"/>
      <c r="H43" s="27"/>
      <c r="I43" s="27"/>
      <c r="J43" s="1"/>
      <c r="K43" s="1"/>
    </row>
    <row r="44" spans="1:11" ht="24.75" customHeight="1" x14ac:dyDescent="0.25">
      <c r="A44" s="28" t="s">
        <v>60</v>
      </c>
      <c r="B44" s="28"/>
      <c r="C44" s="28"/>
      <c r="D44" s="28"/>
      <c r="E44" s="28"/>
      <c r="F44" s="28"/>
      <c r="G44" s="28"/>
      <c r="H44" s="28"/>
      <c r="I44" s="28"/>
      <c r="J44" s="14"/>
    </row>
    <row r="45" spans="1:11" ht="37.5" x14ac:dyDescent="0.2">
      <c r="A45" s="9" t="s">
        <v>0</v>
      </c>
      <c r="B45" s="9" t="s">
        <v>1</v>
      </c>
      <c r="C45" s="9" t="s">
        <v>2</v>
      </c>
      <c r="D45" s="9" t="s">
        <v>3</v>
      </c>
      <c r="E45" s="10" t="s">
        <v>4</v>
      </c>
      <c r="F45" s="10" t="s">
        <v>5</v>
      </c>
      <c r="G45" s="11" t="s">
        <v>6</v>
      </c>
      <c r="H45" s="10" t="s">
        <v>38</v>
      </c>
      <c r="I45" s="10" t="s">
        <v>39</v>
      </c>
    </row>
    <row r="46" spans="1:11" ht="232.5" customHeight="1" x14ac:dyDescent="0.2">
      <c r="A46" s="2">
        <v>1</v>
      </c>
      <c r="B46" s="3" t="s">
        <v>12</v>
      </c>
      <c r="C46" s="2" t="s">
        <v>13</v>
      </c>
      <c r="D46" s="4" t="s">
        <v>9</v>
      </c>
      <c r="E46" s="3" t="s">
        <v>28</v>
      </c>
      <c r="F46" s="7" t="s">
        <v>65</v>
      </c>
      <c r="G46" s="6">
        <v>390000</v>
      </c>
      <c r="H46" s="21">
        <v>389870</v>
      </c>
      <c r="I46" s="21">
        <f>SUM(G46-H46)</f>
        <v>130</v>
      </c>
    </row>
    <row r="47" spans="1:11" ht="251.25" customHeight="1" x14ac:dyDescent="0.2">
      <c r="A47" s="2">
        <v>2</v>
      </c>
      <c r="B47" s="3" t="s">
        <v>27</v>
      </c>
      <c r="C47" s="3" t="s">
        <v>16</v>
      </c>
      <c r="D47" s="4" t="s">
        <v>9</v>
      </c>
      <c r="E47" s="3" t="s">
        <v>29</v>
      </c>
      <c r="F47" s="3" t="s">
        <v>66</v>
      </c>
      <c r="G47" s="6">
        <v>140000</v>
      </c>
      <c r="H47" s="21">
        <v>140000</v>
      </c>
      <c r="I47" s="21">
        <f t="shared" ref="I47:I74" si="1">SUM(G47-H47)</f>
        <v>0</v>
      </c>
    </row>
    <row r="48" spans="1:11" ht="171.75" customHeight="1" x14ac:dyDescent="0.2">
      <c r="A48" s="2">
        <v>3</v>
      </c>
      <c r="B48" s="3" t="s">
        <v>27</v>
      </c>
      <c r="C48" s="3" t="s">
        <v>16</v>
      </c>
      <c r="D48" s="4" t="s">
        <v>9</v>
      </c>
      <c r="E48" s="3" t="s">
        <v>29</v>
      </c>
      <c r="F48" s="7" t="s">
        <v>67</v>
      </c>
      <c r="G48" s="6">
        <v>182000</v>
      </c>
      <c r="H48" s="21">
        <v>182000</v>
      </c>
      <c r="I48" s="21">
        <f t="shared" si="1"/>
        <v>0</v>
      </c>
    </row>
    <row r="49" spans="1:9" ht="193.5" customHeight="1" x14ac:dyDescent="0.2">
      <c r="A49" s="2">
        <v>4</v>
      </c>
      <c r="B49" s="3" t="s">
        <v>27</v>
      </c>
      <c r="C49" s="3" t="s">
        <v>16</v>
      </c>
      <c r="D49" s="4" t="s">
        <v>9</v>
      </c>
      <c r="E49" s="3" t="s">
        <v>29</v>
      </c>
      <c r="F49" s="7" t="s">
        <v>68</v>
      </c>
      <c r="G49" s="6">
        <v>2563000</v>
      </c>
      <c r="H49" s="21"/>
      <c r="I49" s="21">
        <f t="shared" si="1"/>
        <v>2563000</v>
      </c>
    </row>
    <row r="50" spans="1:9" ht="119.25" customHeight="1" x14ac:dyDescent="0.2">
      <c r="A50" s="2">
        <v>5</v>
      </c>
      <c r="B50" s="3" t="s">
        <v>27</v>
      </c>
      <c r="C50" s="3" t="s">
        <v>16</v>
      </c>
      <c r="D50" s="4" t="s">
        <v>9</v>
      </c>
      <c r="E50" s="3" t="s">
        <v>10</v>
      </c>
      <c r="F50" s="7" t="s">
        <v>69</v>
      </c>
      <c r="G50" s="6">
        <v>500000</v>
      </c>
      <c r="H50" s="21">
        <v>499600</v>
      </c>
      <c r="I50" s="21">
        <f t="shared" si="1"/>
        <v>400</v>
      </c>
    </row>
    <row r="51" spans="1:9" ht="81" customHeight="1" x14ac:dyDescent="0.2">
      <c r="A51" s="2">
        <v>6</v>
      </c>
      <c r="B51" s="3" t="s">
        <v>27</v>
      </c>
      <c r="C51" s="3" t="s">
        <v>16</v>
      </c>
      <c r="D51" s="4" t="s">
        <v>9</v>
      </c>
      <c r="E51" s="3" t="s">
        <v>24</v>
      </c>
      <c r="F51" s="7" t="s">
        <v>70</v>
      </c>
      <c r="G51" s="6">
        <v>100000</v>
      </c>
      <c r="H51" s="21"/>
      <c r="I51" s="21">
        <f t="shared" si="1"/>
        <v>100000</v>
      </c>
    </row>
    <row r="52" spans="1:9" ht="345.75" customHeight="1" x14ac:dyDescent="0.2">
      <c r="A52" s="2">
        <v>7</v>
      </c>
      <c r="B52" s="3" t="s">
        <v>27</v>
      </c>
      <c r="C52" s="3" t="s">
        <v>16</v>
      </c>
      <c r="D52" s="4" t="s">
        <v>9</v>
      </c>
      <c r="E52" s="3" t="s">
        <v>23</v>
      </c>
      <c r="F52" s="7" t="s">
        <v>71</v>
      </c>
      <c r="G52" s="6">
        <v>3500000</v>
      </c>
      <c r="H52" s="21"/>
      <c r="I52" s="21">
        <f t="shared" si="1"/>
        <v>3500000</v>
      </c>
    </row>
    <row r="53" spans="1:9" ht="136.5" customHeight="1" x14ac:dyDescent="0.2">
      <c r="A53" s="2">
        <v>8</v>
      </c>
      <c r="B53" s="3" t="s">
        <v>20</v>
      </c>
      <c r="C53" s="3" t="s">
        <v>21</v>
      </c>
      <c r="D53" s="4" t="s">
        <v>9</v>
      </c>
      <c r="E53" s="3" t="s">
        <v>14</v>
      </c>
      <c r="F53" s="7" t="s">
        <v>72</v>
      </c>
      <c r="G53" s="6">
        <v>27200</v>
      </c>
      <c r="H53" s="21">
        <v>27000</v>
      </c>
      <c r="I53" s="21">
        <f t="shared" si="1"/>
        <v>200</v>
      </c>
    </row>
    <row r="54" spans="1:9" ht="124.5" customHeight="1" x14ac:dyDescent="0.2">
      <c r="A54" s="2">
        <v>9</v>
      </c>
      <c r="B54" s="3" t="s">
        <v>20</v>
      </c>
      <c r="C54" s="3" t="s">
        <v>21</v>
      </c>
      <c r="D54" s="4" t="s">
        <v>9</v>
      </c>
      <c r="E54" s="3" t="s">
        <v>14</v>
      </c>
      <c r="F54" s="7" t="s">
        <v>73</v>
      </c>
      <c r="G54" s="6">
        <v>94000</v>
      </c>
      <c r="H54" s="21">
        <v>94000</v>
      </c>
      <c r="I54" s="21">
        <f t="shared" si="1"/>
        <v>0</v>
      </c>
    </row>
    <row r="55" spans="1:9" ht="135.75" customHeight="1" x14ac:dyDescent="0.2">
      <c r="A55" s="2">
        <v>10</v>
      </c>
      <c r="B55" s="3" t="s">
        <v>20</v>
      </c>
      <c r="C55" s="3" t="s">
        <v>21</v>
      </c>
      <c r="D55" s="4" t="s">
        <v>9</v>
      </c>
      <c r="E55" s="3" t="s">
        <v>14</v>
      </c>
      <c r="F55" s="7" t="s">
        <v>95</v>
      </c>
      <c r="G55" s="6">
        <v>50000</v>
      </c>
      <c r="H55" s="21">
        <v>49000</v>
      </c>
      <c r="I55" s="21">
        <f t="shared" si="1"/>
        <v>1000</v>
      </c>
    </row>
    <row r="56" spans="1:9" ht="135" customHeight="1" x14ac:dyDescent="0.2">
      <c r="A56" s="2">
        <v>11</v>
      </c>
      <c r="B56" s="3" t="s">
        <v>20</v>
      </c>
      <c r="C56" s="3" t="s">
        <v>21</v>
      </c>
      <c r="D56" s="4" t="s">
        <v>9</v>
      </c>
      <c r="E56" s="3" t="s">
        <v>14</v>
      </c>
      <c r="F56" s="7" t="s">
        <v>74</v>
      </c>
      <c r="G56" s="6">
        <v>150000</v>
      </c>
      <c r="H56" s="21">
        <v>149874.9</v>
      </c>
      <c r="I56" s="21">
        <f t="shared" si="1"/>
        <v>125.10000000000582</v>
      </c>
    </row>
    <row r="57" spans="1:9" ht="79.5" customHeight="1" x14ac:dyDescent="0.2">
      <c r="A57" s="2">
        <v>12</v>
      </c>
      <c r="B57" s="3" t="s">
        <v>20</v>
      </c>
      <c r="C57" s="3" t="s">
        <v>21</v>
      </c>
      <c r="D57" s="4" t="s">
        <v>9</v>
      </c>
      <c r="E57" s="3" t="s">
        <v>14</v>
      </c>
      <c r="F57" s="7" t="s">
        <v>75</v>
      </c>
      <c r="G57" s="6">
        <v>9400</v>
      </c>
      <c r="H57" s="21">
        <v>9400</v>
      </c>
      <c r="I57" s="21">
        <f t="shared" si="1"/>
        <v>0</v>
      </c>
    </row>
    <row r="58" spans="1:9" ht="156" customHeight="1" x14ac:dyDescent="0.2">
      <c r="A58" s="2">
        <v>13</v>
      </c>
      <c r="B58" s="3" t="s">
        <v>20</v>
      </c>
      <c r="C58" s="3" t="s">
        <v>21</v>
      </c>
      <c r="D58" s="4" t="s">
        <v>9</v>
      </c>
      <c r="E58" s="3" t="s">
        <v>14</v>
      </c>
      <c r="F58" s="7" t="s">
        <v>76</v>
      </c>
      <c r="G58" s="6">
        <v>54000</v>
      </c>
      <c r="H58" s="21">
        <v>54000</v>
      </c>
      <c r="I58" s="21">
        <f t="shared" si="1"/>
        <v>0</v>
      </c>
    </row>
    <row r="59" spans="1:9" ht="154.5" customHeight="1" x14ac:dyDescent="0.2">
      <c r="A59" s="2">
        <v>14</v>
      </c>
      <c r="B59" s="3" t="s">
        <v>20</v>
      </c>
      <c r="C59" s="3" t="s">
        <v>21</v>
      </c>
      <c r="D59" s="4" t="s">
        <v>9</v>
      </c>
      <c r="E59" s="3" t="s">
        <v>14</v>
      </c>
      <c r="F59" s="7" t="s">
        <v>77</v>
      </c>
      <c r="G59" s="6">
        <v>45500</v>
      </c>
      <c r="H59" s="21">
        <v>45400</v>
      </c>
      <c r="I59" s="21">
        <f t="shared" si="1"/>
        <v>100</v>
      </c>
    </row>
    <row r="60" spans="1:9" ht="154.5" customHeight="1" x14ac:dyDescent="0.2">
      <c r="A60" s="2">
        <v>15</v>
      </c>
      <c r="B60" s="3" t="s">
        <v>20</v>
      </c>
      <c r="C60" s="3" t="s">
        <v>21</v>
      </c>
      <c r="D60" s="4" t="s">
        <v>9</v>
      </c>
      <c r="E60" s="3" t="s">
        <v>14</v>
      </c>
      <c r="F60" s="7" t="s">
        <v>78</v>
      </c>
      <c r="G60" s="6">
        <v>141000</v>
      </c>
      <c r="H60" s="21">
        <v>141000</v>
      </c>
      <c r="I60" s="21">
        <f t="shared" si="1"/>
        <v>0</v>
      </c>
    </row>
    <row r="61" spans="1:9" ht="117" customHeight="1" x14ac:dyDescent="0.2">
      <c r="A61" s="2">
        <v>16</v>
      </c>
      <c r="B61" s="3" t="s">
        <v>20</v>
      </c>
      <c r="C61" s="3" t="s">
        <v>21</v>
      </c>
      <c r="D61" s="4" t="s">
        <v>9</v>
      </c>
      <c r="E61" s="3" t="s">
        <v>14</v>
      </c>
      <c r="F61" s="7" t="s">
        <v>79</v>
      </c>
      <c r="G61" s="6">
        <v>25000</v>
      </c>
      <c r="H61" s="21">
        <v>24500</v>
      </c>
      <c r="I61" s="21">
        <f t="shared" si="1"/>
        <v>500</v>
      </c>
    </row>
    <row r="62" spans="1:9" ht="153.75" customHeight="1" x14ac:dyDescent="0.2">
      <c r="A62" s="2">
        <v>17</v>
      </c>
      <c r="B62" s="3" t="s">
        <v>20</v>
      </c>
      <c r="C62" s="3" t="s">
        <v>21</v>
      </c>
      <c r="D62" s="4" t="s">
        <v>9</v>
      </c>
      <c r="E62" s="3" t="s">
        <v>14</v>
      </c>
      <c r="F62" s="7" t="s">
        <v>96</v>
      </c>
      <c r="G62" s="6">
        <v>141000</v>
      </c>
      <c r="H62" s="21">
        <v>141000</v>
      </c>
      <c r="I62" s="21">
        <f t="shared" si="1"/>
        <v>0</v>
      </c>
    </row>
    <row r="63" spans="1:9" ht="135.75" customHeight="1" x14ac:dyDescent="0.2">
      <c r="A63" s="2">
        <v>18</v>
      </c>
      <c r="B63" s="3" t="s">
        <v>20</v>
      </c>
      <c r="C63" s="3" t="s">
        <v>21</v>
      </c>
      <c r="D63" s="4" t="s">
        <v>9</v>
      </c>
      <c r="E63" s="3" t="s">
        <v>14</v>
      </c>
      <c r="F63" s="7" t="s">
        <v>80</v>
      </c>
      <c r="G63" s="6">
        <v>10000</v>
      </c>
      <c r="H63" s="21">
        <v>9800</v>
      </c>
      <c r="I63" s="21">
        <f t="shared" si="1"/>
        <v>200</v>
      </c>
    </row>
    <row r="64" spans="1:9" ht="136.5" customHeight="1" x14ac:dyDescent="0.2">
      <c r="A64" s="2">
        <v>19</v>
      </c>
      <c r="B64" s="3" t="s">
        <v>20</v>
      </c>
      <c r="C64" s="3" t="s">
        <v>21</v>
      </c>
      <c r="D64" s="4" t="s">
        <v>9</v>
      </c>
      <c r="E64" s="3" t="s">
        <v>14</v>
      </c>
      <c r="F64" s="7" t="s">
        <v>81</v>
      </c>
      <c r="G64" s="6">
        <v>33600</v>
      </c>
      <c r="H64" s="21">
        <v>33400</v>
      </c>
      <c r="I64" s="21">
        <f t="shared" si="1"/>
        <v>200</v>
      </c>
    </row>
    <row r="65" spans="1:11" ht="132" customHeight="1" x14ac:dyDescent="0.2">
      <c r="A65" s="2">
        <v>20</v>
      </c>
      <c r="B65" s="3" t="s">
        <v>20</v>
      </c>
      <c r="C65" s="3" t="s">
        <v>21</v>
      </c>
      <c r="D65" s="4" t="s">
        <v>9</v>
      </c>
      <c r="E65" s="3" t="s">
        <v>30</v>
      </c>
      <c r="F65" s="7" t="s">
        <v>82</v>
      </c>
      <c r="G65" s="6">
        <v>150000</v>
      </c>
      <c r="H65" s="21">
        <v>150000</v>
      </c>
      <c r="I65" s="21">
        <f t="shared" si="1"/>
        <v>0</v>
      </c>
    </row>
    <row r="66" spans="1:11" ht="75" customHeight="1" x14ac:dyDescent="0.2">
      <c r="A66" s="2">
        <v>21</v>
      </c>
      <c r="B66" s="3" t="s">
        <v>31</v>
      </c>
      <c r="C66" s="3" t="s">
        <v>32</v>
      </c>
      <c r="D66" s="4" t="s">
        <v>9</v>
      </c>
      <c r="E66" s="3" t="s">
        <v>30</v>
      </c>
      <c r="F66" s="7" t="s">
        <v>83</v>
      </c>
      <c r="G66" s="6">
        <v>150000</v>
      </c>
      <c r="H66" s="21">
        <v>150000</v>
      </c>
      <c r="I66" s="21">
        <f t="shared" si="1"/>
        <v>0</v>
      </c>
    </row>
    <row r="67" spans="1:11" ht="151.5" customHeight="1" x14ac:dyDescent="0.2">
      <c r="A67" s="2">
        <v>22</v>
      </c>
      <c r="B67" s="3" t="s">
        <v>20</v>
      </c>
      <c r="C67" s="3" t="s">
        <v>21</v>
      </c>
      <c r="D67" s="4" t="s">
        <v>9</v>
      </c>
      <c r="E67" s="3" t="s">
        <v>23</v>
      </c>
      <c r="F67" s="7" t="s">
        <v>84</v>
      </c>
      <c r="G67" s="6">
        <v>21300</v>
      </c>
      <c r="H67" s="21">
        <v>21200</v>
      </c>
      <c r="I67" s="21">
        <f t="shared" si="1"/>
        <v>100</v>
      </c>
    </row>
    <row r="68" spans="1:11" ht="150" customHeight="1" x14ac:dyDescent="0.2">
      <c r="A68" s="2">
        <v>23</v>
      </c>
      <c r="B68" s="3" t="s">
        <v>20</v>
      </c>
      <c r="C68" s="3" t="s">
        <v>21</v>
      </c>
      <c r="D68" s="4" t="s">
        <v>9</v>
      </c>
      <c r="E68" s="3" t="s">
        <v>23</v>
      </c>
      <c r="F68" s="7" t="s">
        <v>85</v>
      </c>
      <c r="G68" s="6">
        <v>21300</v>
      </c>
      <c r="H68" s="21">
        <v>21200</v>
      </c>
      <c r="I68" s="21">
        <f t="shared" si="1"/>
        <v>100</v>
      </c>
    </row>
    <row r="69" spans="1:11" ht="156.75" customHeight="1" x14ac:dyDescent="0.2">
      <c r="A69" s="2">
        <v>24</v>
      </c>
      <c r="B69" s="3" t="s">
        <v>20</v>
      </c>
      <c r="C69" s="3" t="s">
        <v>21</v>
      </c>
      <c r="D69" s="4" t="s">
        <v>9</v>
      </c>
      <c r="E69" s="3" t="s">
        <v>23</v>
      </c>
      <c r="F69" s="7" t="s">
        <v>86</v>
      </c>
      <c r="G69" s="6">
        <v>21300</v>
      </c>
      <c r="H69" s="21">
        <v>21200</v>
      </c>
      <c r="I69" s="21">
        <f t="shared" si="1"/>
        <v>100</v>
      </c>
    </row>
    <row r="70" spans="1:11" ht="156.75" customHeight="1" x14ac:dyDescent="0.2">
      <c r="A70" s="2">
        <v>25</v>
      </c>
      <c r="B70" s="3" t="s">
        <v>20</v>
      </c>
      <c r="C70" s="3" t="s">
        <v>21</v>
      </c>
      <c r="D70" s="4" t="s">
        <v>9</v>
      </c>
      <c r="E70" s="3" t="s">
        <v>23</v>
      </c>
      <c r="F70" s="7" t="s">
        <v>91</v>
      </c>
      <c r="G70" s="6">
        <v>27000</v>
      </c>
      <c r="H70" s="21">
        <v>26900</v>
      </c>
      <c r="I70" s="21">
        <f t="shared" si="1"/>
        <v>100</v>
      </c>
    </row>
    <row r="71" spans="1:11" ht="156" customHeight="1" x14ac:dyDescent="0.2">
      <c r="A71" s="2">
        <v>26</v>
      </c>
      <c r="B71" s="3" t="s">
        <v>20</v>
      </c>
      <c r="C71" s="3" t="s">
        <v>21</v>
      </c>
      <c r="D71" s="4" t="s">
        <v>9</v>
      </c>
      <c r="E71" s="3" t="s">
        <v>23</v>
      </c>
      <c r="F71" s="7" t="s">
        <v>90</v>
      </c>
      <c r="G71" s="6">
        <v>27000</v>
      </c>
      <c r="H71" s="21">
        <v>26900</v>
      </c>
      <c r="I71" s="21">
        <f t="shared" si="1"/>
        <v>100</v>
      </c>
    </row>
    <row r="72" spans="1:11" ht="155.25" customHeight="1" x14ac:dyDescent="0.2">
      <c r="A72" s="2">
        <v>27</v>
      </c>
      <c r="B72" s="3" t="s">
        <v>20</v>
      </c>
      <c r="C72" s="3" t="s">
        <v>21</v>
      </c>
      <c r="D72" s="4" t="s">
        <v>9</v>
      </c>
      <c r="E72" s="3" t="s">
        <v>23</v>
      </c>
      <c r="F72" s="7" t="s">
        <v>87</v>
      </c>
      <c r="G72" s="6">
        <v>21300</v>
      </c>
      <c r="H72" s="21">
        <v>21200</v>
      </c>
      <c r="I72" s="21">
        <f t="shared" si="1"/>
        <v>100</v>
      </c>
    </row>
    <row r="73" spans="1:11" ht="138" customHeight="1" x14ac:dyDescent="0.2">
      <c r="A73" s="2">
        <v>28</v>
      </c>
      <c r="B73" s="3" t="s">
        <v>20</v>
      </c>
      <c r="C73" s="3" t="s">
        <v>21</v>
      </c>
      <c r="D73" s="4" t="s">
        <v>9</v>
      </c>
      <c r="E73" s="3" t="s">
        <v>23</v>
      </c>
      <c r="F73" s="7" t="s">
        <v>92</v>
      </c>
      <c r="G73" s="6">
        <v>260000</v>
      </c>
      <c r="H73" s="21">
        <v>239000</v>
      </c>
      <c r="I73" s="21">
        <f t="shared" si="1"/>
        <v>21000</v>
      </c>
    </row>
    <row r="74" spans="1:11" ht="18.75" x14ac:dyDescent="0.3">
      <c r="A74" s="29" t="s">
        <v>11</v>
      </c>
      <c r="B74" s="29"/>
      <c r="C74" s="29"/>
      <c r="D74" s="29"/>
      <c r="E74" s="29"/>
      <c r="F74" s="29"/>
      <c r="G74" s="8">
        <f>SUM(G46:G73)</f>
        <v>8854900</v>
      </c>
      <c r="H74" s="22">
        <f t="shared" ref="H74" si="2">SUM(H46:H73)</f>
        <v>2667444.9</v>
      </c>
      <c r="I74" s="22">
        <f t="shared" si="1"/>
        <v>6187455.0999999996</v>
      </c>
    </row>
    <row r="75" spans="1:11" ht="18.75" x14ac:dyDescent="0.3">
      <c r="A75" s="15"/>
      <c r="B75" s="15"/>
      <c r="C75" s="15"/>
      <c r="D75" s="15"/>
      <c r="E75" s="15"/>
      <c r="F75" s="15"/>
      <c r="G75" s="13"/>
      <c r="H75" s="20"/>
      <c r="I75" s="20"/>
    </row>
    <row r="76" spans="1:11" ht="18.75" x14ac:dyDescent="0.3">
      <c r="A76" s="15"/>
      <c r="B76" s="15"/>
      <c r="C76" s="15"/>
      <c r="D76" s="15"/>
      <c r="E76" s="15"/>
      <c r="F76" s="15"/>
      <c r="G76" s="13"/>
      <c r="H76" s="20"/>
      <c r="I76" s="20"/>
    </row>
    <row r="77" spans="1:11" ht="23.25" customHeight="1" x14ac:dyDescent="0.2">
      <c r="A77" s="27" t="s">
        <v>62</v>
      </c>
      <c r="B77" s="27"/>
      <c r="C77" s="27"/>
      <c r="D77" s="27"/>
      <c r="E77" s="27"/>
      <c r="F77" s="27"/>
      <c r="G77" s="27"/>
      <c r="H77" s="27"/>
      <c r="I77" s="27"/>
      <c r="J77" s="1"/>
      <c r="K77" s="1"/>
    </row>
    <row r="78" spans="1:11" ht="23.25" customHeight="1" x14ac:dyDescent="0.2">
      <c r="A78" s="27" t="s">
        <v>33</v>
      </c>
      <c r="B78" s="27"/>
      <c r="C78" s="27"/>
      <c r="D78" s="27"/>
      <c r="E78" s="27"/>
      <c r="F78" s="27"/>
      <c r="G78" s="27"/>
      <c r="H78" s="27"/>
      <c r="I78" s="27"/>
      <c r="J78" s="1"/>
      <c r="K78" s="1"/>
    </row>
    <row r="79" spans="1:11" ht="21.75" customHeight="1" x14ac:dyDescent="0.2">
      <c r="A79" s="27" t="s">
        <v>34</v>
      </c>
      <c r="B79" s="27"/>
      <c r="C79" s="27"/>
      <c r="D79" s="27"/>
      <c r="E79" s="27"/>
      <c r="F79" s="27"/>
      <c r="G79" s="27"/>
      <c r="H79" s="27"/>
      <c r="I79" s="27"/>
      <c r="J79" s="1"/>
      <c r="K79" s="1"/>
    </row>
    <row r="80" spans="1:11" ht="24.75" customHeight="1" x14ac:dyDescent="0.25">
      <c r="A80" s="28" t="s">
        <v>61</v>
      </c>
      <c r="B80" s="28"/>
      <c r="C80" s="28"/>
      <c r="D80" s="28"/>
      <c r="E80" s="28"/>
      <c r="F80" s="28"/>
      <c r="G80" s="28"/>
      <c r="H80" s="28"/>
      <c r="I80" s="28"/>
      <c r="J80" s="14"/>
    </row>
    <row r="81" spans="1:9" ht="37.5" x14ac:dyDescent="0.2">
      <c r="A81" s="9" t="s">
        <v>35</v>
      </c>
      <c r="B81" s="9" t="s">
        <v>1</v>
      </c>
      <c r="C81" s="9" t="s">
        <v>2</v>
      </c>
      <c r="D81" s="9" t="s">
        <v>3</v>
      </c>
      <c r="E81" s="10" t="s">
        <v>4</v>
      </c>
      <c r="F81" s="10" t="s">
        <v>5</v>
      </c>
      <c r="G81" s="11" t="s">
        <v>6</v>
      </c>
      <c r="H81" s="10" t="s">
        <v>38</v>
      </c>
      <c r="I81" s="10" t="s">
        <v>39</v>
      </c>
    </row>
    <row r="82" spans="1:9" ht="96.75" customHeight="1" x14ac:dyDescent="0.2">
      <c r="A82" s="2">
        <v>1</v>
      </c>
      <c r="B82" s="3" t="s">
        <v>27</v>
      </c>
      <c r="C82" s="3" t="s">
        <v>16</v>
      </c>
      <c r="D82" s="4" t="s">
        <v>9</v>
      </c>
      <c r="E82" s="3" t="s">
        <v>23</v>
      </c>
      <c r="F82" s="7" t="s">
        <v>93</v>
      </c>
      <c r="G82" s="6">
        <v>500000</v>
      </c>
      <c r="H82" s="21"/>
      <c r="I82" s="21">
        <f>SUM(G82-H82)</f>
        <v>500000</v>
      </c>
    </row>
    <row r="83" spans="1:9" ht="18.75" x14ac:dyDescent="0.3">
      <c r="A83" s="29" t="s">
        <v>11</v>
      </c>
      <c r="B83" s="29"/>
      <c r="C83" s="29"/>
      <c r="D83" s="29"/>
      <c r="E83" s="29"/>
      <c r="F83" s="29"/>
      <c r="G83" s="8">
        <f>SUM(G82:G82)</f>
        <v>500000</v>
      </c>
      <c r="H83" s="23">
        <f t="shared" ref="H83:I83" si="3">SUM(H82:H82)</f>
        <v>0</v>
      </c>
      <c r="I83" s="23">
        <f t="shared" si="3"/>
        <v>500000</v>
      </c>
    </row>
    <row r="84" spans="1:9" ht="20.25" x14ac:dyDescent="0.3">
      <c r="A84" s="18"/>
      <c r="B84" s="18"/>
      <c r="C84" s="18"/>
      <c r="D84" s="18"/>
      <c r="E84" s="18"/>
      <c r="F84" s="18"/>
      <c r="G84" s="12"/>
      <c r="H84" s="19"/>
      <c r="I84" s="19"/>
    </row>
    <row r="85" spans="1:9" ht="20.25" x14ac:dyDescent="0.3">
      <c r="A85" s="18"/>
      <c r="B85" s="18"/>
      <c r="C85" s="18"/>
      <c r="D85" s="18"/>
      <c r="E85" s="18"/>
      <c r="F85" s="18"/>
      <c r="G85" s="12"/>
      <c r="H85" s="19"/>
      <c r="I85" s="19"/>
    </row>
    <row r="86" spans="1:9" ht="20.25" x14ac:dyDescent="0.3">
      <c r="A86" s="18"/>
      <c r="B86" s="18"/>
      <c r="C86" s="18"/>
      <c r="D86" s="18"/>
      <c r="E86" s="18"/>
      <c r="F86" s="18"/>
      <c r="G86" s="12"/>
      <c r="H86" s="19"/>
      <c r="I86" s="19"/>
    </row>
    <row r="87" spans="1:9" ht="20.25" x14ac:dyDescent="0.3">
      <c r="A87" s="18"/>
      <c r="B87" s="18"/>
      <c r="C87" s="18"/>
      <c r="D87" s="18"/>
      <c r="E87" s="18"/>
      <c r="F87" s="18"/>
      <c r="G87" s="12"/>
      <c r="H87" s="19"/>
      <c r="I87" s="19"/>
    </row>
    <row r="88" spans="1:9" ht="20.25" x14ac:dyDescent="0.3">
      <c r="A88" s="18"/>
      <c r="B88" s="18"/>
      <c r="C88" s="18"/>
      <c r="D88" s="18"/>
      <c r="E88" s="18"/>
      <c r="F88" s="18"/>
      <c r="G88" s="12"/>
      <c r="H88" s="19"/>
      <c r="I88" s="19"/>
    </row>
    <row r="89" spans="1:9" ht="20.25" x14ac:dyDescent="0.3">
      <c r="A89" s="18"/>
      <c r="B89" s="18"/>
      <c r="C89" s="18"/>
      <c r="D89" s="18"/>
      <c r="E89" s="18"/>
      <c r="F89" s="18"/>
      <c r="G89" s="12"/>
      <c r="H89" s="19"/>
      <c r="I89" s="19"/>
    </row>
    <row r="90" spans="1:9" ht="20.25" x14ac:dyDescent="0.3">
      <c r="A90" s="18"/>
      <c r="B90" s="18"/>
      <c r="C90" s="18"/>
      <c r="D90" s="18"/>
      <c r="E90" s="18"/>
      <c r="F90" s="18"/>
      <c r="G90" s="12"/>
      <c r="H90" s="19"/>
      <c r="I90" s="19"/>
    </row>
    <row r="91" spans="1:9" ht="20.25" x14ac:dyDescent="0.3">
      <c r="A91" s="18"/>
      <c r="B91" s="18"/>
      <c r="C91" s="18"/>
      <c r="D91" s="18"/>
      <c r="E91" s="18"/>
      <c r="F91" s="18"/>
      <c r="G91" s="12"/>
      <c r="H91" s="19"/>
      <c r="I91" s="19"/>
    </row>
    <row r="92" spans="1:9" ht="20.25" x14ac:dyDescent="0.3">
      <c r="A92" s="18"/>
      <c r="B92" s="18"/>
      <c r="C92" s="18"/>
      <c r="D92" s="18"/>
      <c r="E92" s="18"/>
      <c r="F92" s="18"/>
      <c r="G92" s="12"/>
      <c r="H92" s="19"/>
      <c r="I92" s="19"/>
    </row>
    <row r="98" spans="1:11" ht="23.25" customHeight="1" x14ac:dyDescent="0.2">
      <c r="A98" s="27" t="s">
        <v>63</v>
      </c>
      <c r="B98" s="27"/>
      <c r="C98" s="27"/>
      <c r="D98" s="27"/>
      <c r="E98" s="27"/>
      <c r="F98" s="27"/>
      <c r="G98" s="27"/>
      <c r="H98" s="27"/>
      <c r="I98" s="27"/>
      <c r="J98" s="1"/>
      <c r="K98" s="1"/>
    </row>
    <row r="99" spans="1:11" ht="23.25" customHeight="1" x14ac:dyDescent="0.2">
      <c r="A99" s="27" t="s">
        <v>33</v>
      </c>
      <c r="B99" s="27"/>
      <c r="C99" s="27"/>
      <c r="D99" s="27"/>
      <c r="E99" s="27"/>
      <c r="F99" s="27"/>
      <c r="G99" s="27"/>
      <c r="H99" s="27"/>
      <c r="I99" s="27"/>
      <c r="J99" s="1"/>
      <c r="K99" s="1"/>
    </row>
    <row r="100" spans="1:11" ht="21.75" customHeight="1" x14ac:dyDescent="0.2">
      <c r="A100" s="27" t="s">
        <v>34</v>
      </c>
      <c r="B100" s="27"/>
      <c r="C100" s="27"/>
      <c r="D100" s="27"/>
      <c r="E100" s="27"/>
      <c r="F100" s="27"/>
      <c r="G100" s="27"/>
      <c r="H100" s="27"/>
      <c r="I100" s="27"/>
      <c r="J100" s="1"/>
      <c r="K100" s="1"/>
    </row>
    <row r="101" spans="1:11" ht="26.25" customHeight="1" x14ac:dyDescent="0.25">
      <c r="A101" s="28" t="s">
        <v>64</v>
      </c>
      <c r="B101" s="28"/>
      <c r="C101" s="28"/>
      <c r="D101" s="28"/>
      <c r="E101" s="28"/>
      <c r="F101" s="28"/>
      <c r="G101" s="28"/>
      <c r="H101" s="28"/>
      <c r="I101" s="28"/>
      <c r="J101" s="14"/>
    </row>
    <row r="102" spans="1:11" ht="41.25" customHeight="1" x14ac:dyDescent="0.2">
      <c r="A102" s="9" t="s">
        <v>35</v>
      </c>
      <c r="B102" s="9" t="s">
        <v>1</v>
      </c>
      <c r="C102" s="9" t="s">
        <v>2</v>
      </c>
      <c r="D102" s="9" t="s">
        <v>3</v>
      </c>
      <c r="E102" s="10" t="s">
        <v>4</v>
      </c>
      <c r="F102" s="10" t="s">
        <v>5</v>
      </c>
      <c r="G102" s="11" t="s">
        <v>6</v>
      </c>
      <c r="H102" s="10" t="s">
        <v>38</v>
      </c>
      <c r="I102" s="10" t="s">
        <v>39</v>
      </c>
    </row>
    <row r="103" spans="1:11" ht="214.5" customHeight="1" x14ac:dyDescent="0.2">
      <c r="A103" s="2">
        <v>1</v>
      </c>
      <c r="B103" s="3" t="s">
        <v>7</v>
      </c>
      <c r="C103" s="3" t="s">
        <v>8</v>
      </c>
      <c r="D103" s="4" t="s">
        <v>9</v>
      </c>
      <c r="E103" s="3" t="s">
        <v>18</v>
      </c>
      <c r="F103" s="5" t="s">
        <v>37</v>
      </c>
      <c r="G103" s="6">
        <v>1012000</v>
      </c>
      <c r="H103" s="21"/>
      <c r="I103" s="21">
        <f>SUM(G103-H103)</f>
        <v>1012000</v>
      </c>
    </row>
    <row r="104" spans="1:11" ht="18.75" x14ac:dyDescent="0.3">
      <c r="A104" s="29" t="s">
        <v>11</v>
      </c>
      <c r="B104" s="29"/>
      <c r="C104" s="29"/>
      <c r="D104" s="29"/>
      <c r="E104" s="29"/>
      <c r="F104" s="29"/>
      <c r="G104" s="8">
        <f>SUM(G103:G103)</f>
        <v>1012000</v>
      </c>
      <c r="H104" s="24">
        <f t="shared" ref="H104:I104" si="4">SUM(H103:H103)</f>
        <v>0</v>
      </c>
      <c r="I104" s="23">
        <f t="shared" si="4"/>
        <v>1012000</v>
      </c>
    </row>
    <row r="105" spans="1:11" ht="26.25" x14ac:dyDescent="0.4">
      <c r="F105" s="17"/>
    </row>
  </sheetData>
  <mergeCells count="20">
    <mergeCell ref="A1:I1"/>
    <mergeCell ref="A2:I2"/>
    <mergeCell ref="A3:I3"/>
    <mergeCell ref="A79:I79"/>
    <mergeCell ref="A80:I80"/>
    <mergeCell ref="A26:F26"/>
    <mergeCell ref="A4:I4"/>
    <mergeCell ref="A41:I41"/>
    <mergeCell ref="A42:I42"/>
    <mergeCell ref="A100:I100"/>
    <mergeCell ref="A101:I101"/>
    <mergeCell ref="A104:F104"/>
    <mergeCell ref="A43:I43"/>
    <mergeCell ref="A44:I44"/>
    <mergeCell ref="A74:F74"/>
    <mergeCell ref="A77:I77"/>
    <mergeCell ref="A78:I78"/>
    <mergeCell ref="A83:F83"/>
    <mergeCell ref="A98:I98"/>
    <mergeCell ref="A99:I99"/>
  </mergeCells>
  <pageMargins left="0.39370078740157483" right="0.39370078740157483" top="0.78740157480314965" bottom="0.39370078740157483" header="0.78740157480314965" footer="0.39370078740157483"/>
  <pageSetup paperSize="9" firstPageNumber="100" orientation="landscape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F495C-EC6D-40FF-A577-8865662BCA57}">
  <dimension ref="A1:K75"/>
  <sheetViews>
    <sheetView view="pageBreakPreview" zoomScale="95" zoomScaleNormal="90" zoomScaleSheetLayoutView="95" workbookViewId="0">
      <selection activeCell="A47" sqref="A47:XFD47"/>
    </sheetView>
  </sheetViews>
  <sheetFormatPr defaultRowHeight="14.25" x14ac:dyDescent="0.2"/>
  <cols>
    <col min="1" max="1" width="5.625" customWidth="1"/>
    <col min="2" max="5" width="11.875" customWidth="1"/>
    <col min="6" max="6" width="39.125" customWidth="1"/>
    <col min="7" max="7" width="10.875" customWidth="1"/>
    <col min="8" max="9" width="13.375" customWidth="1"/>
  </cols>
  <sheetData>
    <row r="1" spans="1:11" ht="23.25" customHeight="1" x14ac:dyDescent="0.2">
      <c r="A1" s="27" t="s">
        <v>57</v>
      </c>
      <c r="B1" s="27"/>
      <c r="C1" s="27"/>
      <c r="D1" s="27"/>
      <c r="E1" s="27"/>
      <c r="F1" s="27"/>
      <c r="G1" s="27"/>
      <c r="H1" s="27"/>
      <c r="I1" s="27"/>
      <c r="J1" s="1"/>
      <c r="K1" s="1"/>
    </row>
    <row r="2" spans="1:11" ht="23.25" customHeight="1" x14ac:dyDescent="0.2">
      <c r="A2" s="27" t="s">
        <v>33</v>
      </c>
      <c r="B2" s="27"/>
      <c r="C2" s="27"/>
      <c r="D2" s="27"/>
      <c r="E2" s="27"/>
      <c r="F2" s="27"/>
      <c r="G2" s="27"/>
      <c r="H2" s="27"/>
      <c r="I2" s="27"/>
      <c r="J2" s="1"/>
      <c r="K2" s="1"/>
    </row>
    <row r="3" spans="1:11" ht="21.75" customHeight="1" x14ac:dyDescent="0.2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1"/>
      <c r="K3" s="1"/>
    </row>
    <row r="4" spans="1:11" ht="24.75" customHeight="1" x14ac:dyDescent="0.25">
      <c r="A4" s="28" t="s">
        <v>58</v>
      </c>
      <c r="B4" s="28"/>
      <c r="C4" s="28"/>
      <c r="D4" s="28"/>
      <c r="E4" s="28"/>
      <c r="F4" s="28"/>
      <c r="G4" s="28"/>
      <c r="H4" s="28"/>
      <c r="I4" s="28"/>
      <c r="J4" s="14"/>
    </row>
    <row r="5" spans="1:11" ht="37.5" x14ac:dyDescent="0.2">
      <c r="A5" s="9" t="s">
        <v>0</v>
      </c>
      <c r="B5" s="9" t="s">
        <v>1</v>
      </c>
      <c r="C5" s="9" t="s">
        <v>2</v>
      </c>
      <c r="D5" s="9" t="s">
        <v>3</v>
      </c>
      <c r="E5" s="10" t="s">
        <v>4</v>
      </c>
      <c r="F5" s="10" t="s">
        <v>5</v>
      </c>
      <c r="G5" s="11" t="s">
        <v>6</v>
      </c>
      <c r="H5" s="10" t="s">
        <v>38</v>
      </c>
      <c r="I5" s="10" t="s">
        <v>39</v>
      </c>
    </row>
    <row r="6" spans="1:11" ht="59.25" customHeight="1" x14ac:dyDescent="0.2">
      <c r="A6" s="2">
        <v>1</v>
      </c>
      <c r="B6" s="3" t="s">
        <v>27</v>
      </c>
      <c r="C6" s="3" t="s">
        <v>16</v>
      </c>
      <c r="D6" s="4" t="s">
        <v>9</v>
      </c>
      <c r="E6" s="3" t="s">
        <v>28</v>
      </c>
      <c r="F6" s="7" t="s">
        <v>88</v>
      </c>
      <c r="G6" s="6">
        <v>440000</v>
      </c>
      <c r="H6" s="25">
        <v>439600</v>
      </c>
      <c r="I6" s="25">
        <f t="shared" ref="I6:I17" si="0">SUM(G6-H6)</f>
        <v>400</v>
      </c>
    </row>
    <row r="7" spans="1:11" ht="58.5" customHeight="1" x14ac:dyDescent="0.2">
      <c r="A7" s="2">
        <v>2</v>
      </c>
      <c r="B7" s="3" t="s">
        <v>7</v>
      </c>
      <c r="C7" s="3" t="s">
        <v>8</v>
      </c>
      <c r="D7" s="4" t="s">
        <v>9</v>
      </c>
      <c r="E7" s="3" t="s">
        <v>10</v>
      </c>
      <c r="F7" s="7" t="s">
        <v>41</v>
      </c>
      <c r="G7" s="6">
        <v>128000</v>
      </c>
      <c r="H7" s="25">
        <v>128000</v>
      </c>
      <c r="I7" s="25">
        <f t="shared" si="0"/>
        <v>0</v>
      </c>
    </row>
    <row r="8" spans="1:11" ht="57.75" customHeight="1" x14ac:dyDescent="0.2">
      <c r="A8" s="2">
        <v>3</v>
      </c>
      <c r="B8" s="3" t="s">
        <v>7</v>
      </c>
      <c r="C8" s="3" t="s">
        <v>8</v>
      </c>
      <c r="D8" s="4" t="s">
        <v>9</v>
      </c>
      <c r="E8" s="3" t="s">
        <v>19</v>
      </c>
      <c r="F8" s="7" t="s">
        <v>89</v>
      </c>
      <c r="G8" s="6">
        <v>111820</v>
      </c>
      <c r="H8" s="25">
        <v>111820</v>
      </c>
      <c r="I8" s="25">
        <f t="shared" si="0"/>
        <v>0</v>
      </c>
    </row>
    <row r="9" spans="1:11" ht="59.25" customHeight="1" x14ac:dyDescent="0.2">
      <c r="A9" s="2">
        <v>4</v>
      </c>
      <c r="B9" s="3" t="s">
        <v>7</v>
      </c>
      <c r="C9" s="3" t="s">
        <v>8</v>
      </c>
      <c r="D9" s="4" t="s">
        <v>9</v>
      </c>
      <c r="E9" s="3" t="s">
        <v>19</v>
      </c>
      <c r="F9" s="7" t="s">
        <v>47</v>
      </c>
      <c r="G9" s="6">
        <v>99510</v>
      </c>
      <c r="H9" s="25">
        <v>99510</v>
      </c>
      <c r="I9" s="25">
        <f t="shared" si="0"/>
        <v>0</v>
      </c>
    </row>
    <row r="10" spans="1:11" ht="97.5" customHeight="1" x14ac:dyDescent="0.2">
      <c r="A10" s="2">
        <v>5</v>
      </c>
      <c r="B10" s="3" t="s">
        <v>20</v>
      </c>
      <c r="C10" s="3" t="s">
        <v>21</v>
      </c>
      <c r="D10" s="4" t="s">
        <v>9</v>
      </c>
      <c r="E10" s="3" t="s">
        <v>14</v>
      </c>
      <c r="F10" s="7" t="s">
        <v>94</v>
      </c>
      <c r="G10" s="6">
        <v>13200</v>
      </c>
      <c r="H10" s="25">
        <v>13200</v>
      </c>
      <c r="I10" s="25">
        <f t="shared" si="0"/>
        <v>0</v>
      </c>
    </row>
    <row r="11" spans="1:11" ht="115.5" customHeight="1" x14ac:dyDescent="0.2">
      <c r="A11" s="2">
        <v>6</v>
      </c>
      <c r="B11" s="3" t="s">
        <v>20</v>
      </c>
      <c r="C11" s="3" t="s">
        <v>21</v>
      </c>
      <c r="D11" s="4" t="s">
        <v>9</v>
      </c>
      <c r="E11" s="3" t="s">
        <v>14</v>
      </c>
      <c r="F11" s="7" t="s">
        <v>48</v>
      </c>
      <c r="G11" s="6">
        <v>27200</v>
      </c>
      <c r="H11" s="25">
        <v>27000</v>
      </c>
      <c r="I11" s="25">
        <f t="shared" si="0"/>
        <v>200</v>
      </c>
    </row>
    <row r="12" spans="1:11" ht="136.5" customHeight="1" x14ac:dyDescent="0.2">
      <c r="A12" s="2">
        <v>7</v>
      </c>
      <c r="B12" s="3" t="s">
        <v>20</v>
      </c>
      <c r="C12" s="3" t="s">
        <v>21</v>
      </c>
      <c r="D12" s="4" t="s">
        <v>9</v>
      </c>
      <c r="E12" s="3" t="s">
        <v>23</v>
      </c>
      <c r="F12" s="7" t="s">
        <v>49</v>
      </c>
      <c r="G12" s="6">
        <v>16000</v>
      </c>
      <c r="H12" s="25">
        <v>16000</v>
      </c>
      <c r="I12" s="25">
        <f t="shared" si="0"/>
        <v>0</v>
      </c>
    </row>
    <row r="13" spans="1:11" ht="115.5" customHeight="1" x14ac:dyDescent="0.2">
      <c r="A13" s="2">
        <v>8</v>
      </c>
      <c r="B13" s="3" t="s">
        <v>20</v>
      </c>
      <c r="C13" s="3" t="s">
        <v>21</v>
      </c>
      <c r="D13" s="4" t="s">
        <v>9</v>
      </c>
      <c r="E13" s="3" t="s">
        <v>23</v>
      </c>
      <c r="F13" s="7" t="s">
        <v>50</v>
      </c>
      <c r="G13" s="6">
        <v>48000</v>
      </c>
      <c r="H13" s="25">
        <v>47800</v>
      </c>
      <c r="I13" s="25">
        <f t="shared" si="0"/>
        <v>200</v>
      </c>
    </row>
    <row r="14" spans="1:11" ht="138" customHeight="1" x14ac:dyDescent="0.2">
      <c r="A14" s="2">
        <v>9</v>
      </c>
      <c r="B14" s="3" t="s">
        <v>20</v>
      </c>
      <c r="C14" s="3" t="s">
        <v>21</v>
      </c>
      <c r="D14" s="4" t="s">
        <v>9</v>
      </c>
      <c r="E14" s="3" t="s">
        <v>24</v>
      </c>
      <c r="F14" s="7" t="s">
        <v>51</v>
      </c>
      <c r="G14" s="6">
        <v>46000</v>
      </c>
      <c r="H14" s="25">
        <v>45800</v>
      </c>
      <c r="I14" s="25">
        <f t="shared" si="0"/>
        <v>200</v>
      </c>
    </row>
    <row r="15" spans="1:11" ht="98.25" customHeight="1" x14ac:dyDescent="0.2">
      <c r="A15" s="2">
        <v>10</v>
      </c>
      <c r="B15" s="3" t="s">
        <v>20</v>
      </c>
      <c r="C15" s="3" t="s">
        <v>21</v>
      </c>
      <c r="D15" s="4" t="s">
        <v>9</v>
      </c>
      <c r="E15" s="3" t="s">
        <v>25</v>
      </c>
      <c r="F15" s="7" t="s">
        <v>52</v>
      </c>
      <c r="G15" s="6">
        <v>18500</v>
      </c>
      <c r="H15" s="25">
        <v>18400</v>
      </c>
      <c r="I15" s="25">
        <f t="shared" si="0"/>
        <v>100</v>
      </c>
    </row>
    <row r="16" spans="1:11" ht="58.5" customHeight="1" x14ac:dyDescent="0.2">
      <c r="A16" s="2">
        <v>11</v>
      </c>
      <c r="B16" s="3" t="s">
        <v>20</v>
      </c>
      <c r="C16" s="3" t="s">
        <v>21</v>
      </c>
      <c r="D16" s="4" t="s">
        <v>9</v>
      </c>
      <c r="E16" s="3" t="s">
        <v>25</v>
      </c>
      <c r="F16" s="7" t="s">
        <v>53</v>
      </c>
      <c r="G16" s="6">
        <v>30000</v>
      </c>
      <c r="H16" s="25">
        <v>29900</v>
      </c>
      <c r="I16" s="25">
        <f t="shared" si="0"/>
        <v>100</v>
      </c>
    </row>
    <row r="17" spans="1:9" ht="18.75" x14ac:dyDescent="0.3">
      <c r="A17" s="29" t="s">
        <v>11</v>
      </c>
      <c r="B17" s="29"/>
      <c r="C17" s="29"/>
      <c r="D17" s="29"/>
      <c r="E17" s="29"/>
      <c r="F17" s="29"/>
      <c r="G17" s="8">
        <f>SUM(G6:G16)</f>
        <v>978230</v>
      </c>
      <c r="H17" s="26">
        <f>SUM(H6:H16)</f>
        <v>977030</v>
      </c>
      <c r="I17" s="26">
        <f t="shared" si="0"/>
        <v>1200</v>
      </c>
    </row>
    <row r="18" spans="1:9" ht="18.75" x14ac:dyDescent="0.3">
      <c r="A18" s="15"/>
      <c r="B18" s="15"/>
      <c r="C18" s="15"/>
      <c r="D18" s="15"/>
      <c r="E18" s="15"/>
      <c r="F18" s="15"/>
      <c r="G18" s="13"/>
      <c r="H18" s="16"/>
      <c r="I18" s="16"/>
    </row>
    <row r="19" spans="1:9" ht="18.75" x14ac:dyDescent="0.3">
      <c r="A19" s="15"/>
      <c r="B19" s="15"/>
      <c r="C19" s="15"/>
      <c r="D19" s="15"/>
      <c r="E19" s="15"/>
      <c r="F19" s="15"/>
      <c r="G19" s="13"/>
      <c r="H19" s="16"/>
      <c r="I19" s="16"/>
    </row>
    <row r="20" spans="1:9" ht="18.75" x14ac:dyDescent="0.3">
      <c r="A20" s="15"/>
      <c r="B20" s="15"/>
      <c r="C20" s="15"/>
      <c r="D20" s="15"/>
      <c r="E20" s="15"/>
      <c r="F20" s="15"/>
      <c r="G20" s="13"/>
      <c r="H20" s="16"/>
      <c r="I20" s="16"/>
    </row>
    <row r="21" spans="1:9" ht="18.75" x14ac:dyDescent="0.3">
      <c r="A21" s="15"/>
      <c r="B21" s="15"/>
      <c r="C21" s="15"/>
      <c r="D21" s="15"/>
      <c r="E21" s="15"/>
      <c r="F21" s="15"/>
      <c r="G21" s="13"/>
      <c r="H21" s="16"/>
      <c r="I21" s="16"/>
    </row>
    <row r="22" spans="1:9" ht="18.75" x14ac:dyDescent="0.3">
      <c r="A22" s="15"/>
      <c r="B22" s="15"/>
      <c r="C22" s="15"/>
      <c r="D22" s="15"/>
      <c r="E22" s="15"/>
      <c r="F22" s="15"/>
      <c r="G22" s="13"/>
      <c r="H22" s="16"/>
      <c r="I22" s="16"/>
    </row>
    <row r="23" spans="1:9" ht="18.75" x14ac:dyDescent="0.3">
      <c r="A23" s="15"/>
      <c r="B23" s="15"/>
      <c r="C23" s="15"/>
      <c r="D23" s="15"/>
      <c r="E23" s="15"/>
      <c r="F23" s="15"/>
      <c r="G23" s="13"/>
      <c r="H23" s="16"/>
      <c r="I23" s="16"/>
    </row>
    <row r="24" spans="1:9" ht="18.75" x14ac:dyDescent="0.3">
      <c r="A24" s="15"/>
      <c r="B24" s="15"/>
      <c r="C24" s="15"/>
      <c r="D24" s="15"/>
      <c r="E24" s="15"/>
      <c r="F24" s="15"/>
      <c r="G24" s="13"/>
      <c r="H24" s="16"/>
      <c r="I24" s="16"/>
    </row>
    <row r="25" spans="1:9" ht="18.75" x14ac:dyDescent="0.3">
      <c r="A25" s="15"/>
      <c r="B25" s="15"/>
      <c r="C25" s="15"/>
      <c r="D25" s="15"/>
      <c r="E25" s="15"/>
      <c r="F25" s="15"/>
      <c r="G25" s="13"/>
      <c r="H25" s="16"/>
      <c r="I25" s="16"/>
    </row>
    <row r="26" spans="1:9" ht="18.75" x14ac:dyDescent="0.3">
      <c r="A26" s="15"/>
      <c r="B26" s="15"/>
      <c r="C26" s="15"/>
      <c r="D26" s="15"/>
      <c r="E26" s="15"/>
      <c r="F26" s="15"/>
      <c r="G26" s="13"/>
      <c r="H26" s="16"/>
      <c r="I26" s="16"/>
    </row>
    <row r="27" spans="1:9" ht="18.75" x14ac:dyDescent="0.3">
      <c r="A27" s="15"/>
      <c r="B27" s="15"/>
      <c r="C27" s="15"/>
      <c r="D27" s="15"/>
      <c r="E27" s="15"/>
      <c r="F27" s="15"/>
      <c r="G27" s="13"/>
      <c r="H27" s="16"/>
      <c r="I27" s="16"/>
    </row>
    <row r="28" spans="1:9" ht="18.75" x14ac:dyDescent="0.3">
      <c r="A28" s="15"/>
      <c r="B28" s="15"/>
      <c r="C28" s="15"/>
      <c r="D28" s="15"/>
      <c r="E28" s="15"/>
      <c r="F28" s="15"/>
      <c r="G28" s="13"/>
      <c r="H28" s="16"/>
      <c r="I28" s="16"/>
    </row>
    <row r="29" spans="1:9" ht="18.75" x14ac:dyDescent="0.3">
      <c r="A29" s="15"/>
      <c r="B29" s="15"/>
      <c r="C29" s="15"/>
      <c r="D29" s="15"/>
      <c r="E29" s="15"/>
      <c r="F29" s="15"/>
      <c r="G29" s="13"/>
      <c r="H29" s="16"/>
      <c r="I29" s="16"/>
    </row>
    <row r="30" spans="1:9" ht="18.75" x14ac:dyDescent="0.3">
      <c r="A30" s="15"/>
      <c r="B30" s="15"/>
      <c r="C30" s="15"/>
      <c r="D30" s="15"/>
      <c r="E30" s="15"/>
      <c r="F30" s="15"/>
      <c r="G30" s="13"/>
      <c r="H30" s="16"/>
      <c r="I30" s="16"/>
    </row>
    <row r="31" spans="1:9" ht="18.75" x14ac:dyDescent="0.3">
      <c r="A31" s="15"/>
      <c r="B31" s="15"/>
      <c r="C31" s="15"/>
      <c r="D31" s="15"/>
      <c r="E31" s="15"/>
      <c r="F31" s="15"/>
      <c r="G31" s="13"/>
      <c r="H31" s="16"/>
      <c r="I31" s="16"/>
    </row>
    <row r="32" spans="1:9" ht="18.75" x14ac:dyDescent="0.3">
      <c r="A32" s="15"/>
      <c r="B32" s="15"/>
      <c r="C32" s="15"/>
      <c r="D32" s="15"/>
      <c r="E32" s="15"/>
      <c r="F32" s="15"/>
      <c r="G32" s="13"/>
      <c r="H32" s="16"/>
      <c r="I32" s="16"/>
    </row>
    <row r="33" spans="1:11" ht="18.75" x14ac:dyDescent="0.3">
      <c r="A33" s="15"/>
      <c r="B33" s="15"/>
      <c r="C33" s="15"/>
      <c r="D33" s="15"/>
      <c r="E33" s="15"/>
      <c r="F33" s="15"/>
      <c r="G33" s="13"/>
      <c r="H33" s="16"/>
      <c r="I33" s="16"/>
    </row>
    <row r="34" spans="1:11" ht="18.75" x14ac:dyDescent="0.3">
      <c r="A34" s="15"/>
      <c r="B34" s="15"/>
      <c r="C34" s="15"/>
      <c r="D34" s="15"/>
      <c r="E34" s="15"/>
      <c r="F34" s="15"/>
      <c r="G34" s="13"/>
      <c r="H34" s="16"/>
      <c r="I34" s="16"/>
    </row>
    <row r="35" spans="1:11" ht="18.75" x14ac:dyDescent="0.3">
      <c r="A35" s="15"/>
      <c r="B35" s="15"/>
      <c r="C35" s="15"/>
      <c r="D35" s="15"/>
      <c r="E35" s="15"/>
      <c r="F35" s="15"/>
      <c r="G35" s="13"/>
      <c r="H35" s="16"/>
      <c r="I35" s="16"/>
    </row>
    <row r="36" spans="1:11" ht="23.25" customHeight="1" x14ac:dyDescent="0.2">
      <c r="A36" s="27" t="s">
        <v>59</v>
      </c>
      <c r="B36" s="27"/>
      <c r="C36" s="27"/>
      <c r="D36" s="27"/>
      <c r="E36" s="27"/>
      <c r="F36" s="27"/>
      <c r="G36" s="27"/>
      <c r="H36" s="27"/>
      <c r="I36" s="27"/>
      <c r="J36" s="1"/>
      <c r="K36" s="1"/>
    </row>
    <row r="37" spans="1:11" ht="23.25" customHeight="1" x14ac:dyDescent="0.2">
      <c r="A37" s="27" t="s">
        <v>33</v>
      </c>
      <c r="B37" s="27"/>
      <c r="C37" s="27"/>
      <c r="D37" s="27"/>
      <c r="E37" s="27"/>
      <c r="F37" s="27"/>
      <c r="G37" s="27"/>
      <c r="H37" s="27"/>
      <c r="I37" s="27"/>
      <c r="J37" s="1"/>
      <c r="K37" s="1"/>
    </row>
    <row r="38" spans="1:11" ht="21.75" customHeight="1" x14ac:dyDescent="0.2">
      <c r="A38" s="27" t="s">
        <v>34</v>
      </c>
      <c r="B38" s="27"/>
      <c r="C38" s="27"/>
      <c r="D38" s="27"/>
      <c r="E38" s="27"/>
      <c r="F38" s="27"/>
      <c r="G38" s="27"/>
      <c r="H38" s="27"/>
      <c r="I38" s="27"/>
      <c r="J38" s="1"/>
      <c r="K38" s="1"/>
    </row>
    <row r="39" spans="1:11" ht="24.75" customHeight="1" x14ac:dyDescent="0.25">
      <c r="A39" s="28" t="s">
        <v>60</v>
      </c>
      <c r="B39" s="28"/>
      <c r="C39" s="28"/>
      <c r="D39" s="28"/>
      <c r="E39" s="28"/>
      <c r="F39" s="28"/>
      <c r="G39" s="28"/>
      <c r="H39" s="28"/>
      <c r="I39" s="28"/>
      <c r="J39" s="14"/>
    </row>
    <row r="40" spans="1:11" ht="37.5" x14ac:dyDescent="0.2">
      <c r="A40" s="9" t="s">
        <v>0</v>
      </c>
      <c r="B40" s="9" t="s">
        <v>1</v>
      </c>
      <c r="C40" s="9" t="s">
        <v>2</v>
      </c>
      <c r="D40" s="9" t="s">
        <v>3</v>
      </c>
      <c r="E40" s="10" t="s">
        <v>4</v>
      </c>
      <c r="F40" s="10" t="s">
        <v>5</v>
      </c>
      <c r="G40" s="11" t="s">
        <v>6</v>
      </c>
      <c r="H40" s="10" t="s">
        <v>38</v>
      </c>
      <c r="I40" s="10" t="s">
        <v>39</v>
      </c>
    </row>
    <row r="41" spans="1:11" ht="232.5" customHeight="1" x14ac:dyDescent="0.2">
      <c r="A41" s="2">
        <v>1</v>
      </c>
      <c r="B41" s="3" t="s">
        <v>12</v>
      </c>
      <c r="C41" s="2" t="s">
        <v>13</v>
      </c>
      <c r="D41" s="4" t="s">
        <v>9</v>
      </c>
      <c r="E41" s="3" t="s">
        <v>28</v>
      </c>
      <c r="F41" s="7" t="s">
        <v>65</v>
      </c>
      <c r="G41" s="6">
        <v>390000</v>
      </c>
      <c r="H41" s="21">
        <v>389870</v>
      </c>
      <c r="I41" s="21">
        <f>SUM(G41-H41)</f>
        <v>130</v>
      </c>
    </row>
    <row r="42" spans="1:11" ht="251.25" customHeight="1" x14ac:dyDescent="0.2">
      <c r="A42" s="2">
        <v>2</v>
      </c>
      <c r="B42" s="3" t="s">
        <v>27</v>
      </c>
      <c r="C42" s="3" t="s">
        <v>16</v>
      </c>
      <c r="D42" s="4" t="s">
        <v>9</v>
      </c>
      <c r="E42" s="3" t="s">
        <v>29</v>
      </c>
      <c r="F42" s="3" t="s">
        <v>66</v>
      </c>
      <c r="G42" s="6">
        <v>140000</v>
      </c>
      <c r="H42" s="21">
        <v>140000</v>
      </c>
      <c r="I42" s="21">
        <f t="shared" ref="I42:I66" si="1">SUM(G42-H42)</f>
        <v>0</v>
      </c>
    </row>
    <row r="43" spans="1:11" ht="171.75" customHeight="1" x14ac:dyDescent="0.2">
      <c r="A43" s="2">
        <v>3</v>
      </c>
      <c r="B43" s="3" t="s">
        <v>27</v>
      </c>
      <c r="C43" s="3" t="s">
        <v>16</v>
      </c>
      <c r="D43" s="4" t="s">
        <v>9</v>
      </c>
      <c r="E43" s="3" t="s">
        <v>29</v>
      </c>
      <c r="F43" s="7" t="s">
        <v>67</v>
      </c>
      <c r="G43" s="6">
        <v>182000</v>
      </c>
      <c r="H43" s="21">
        <v>182000</v>
      </c>
      <c r="I43" s="21">
        <f t="shared" si="1"/>
        <v>0</v>
      </c>
    </row>
    <row r="44" spans="1:11" ht="119.25" customHeight="1" x14ac:dyDescent="0.2">
      <c r="A44" s="2">
        <v>4</v>
      </c>
      <c r="B44" s="3" t="s">
        <v>27</v>
      </c>
      <c r="C44" s="3" t="s">
        <v>16</v>
      </c>
      <c r="D44" s="4" t="s">
        <v>9</v>
      </c>
      <c r="E44" s="3" t="s">
        <v>10</v>
      </c>
      <c r="F44" s="7" t="s">
        <v>69</v>
      </c>
      <c r="G44" s="6">
        <v>500000</v>
      </c>
      <c r="H44" s="21">
        <v>499600</v>
      </c>
      <c r="I44" s="21">
        <f t="shared" si="1"/>
        <v>400</v>
      </c>
    </row>
    <row r="45" spans="1:11" ht="136.5" customHeight="1" x14ac:dyDescent="0.2">
      <c r="A45" s="2">
        <v>5</v>
      </c>
      <c r="B45" s="3" t="s">
        <v>20</v>
      </c>
      <c r="C45" s="3" t="s">
        <v>21</v>
      </c>
      <c r="D45" s="4" t="s">
        <v>9</v>
      </c>
      <c r="E45" s="3" t="s">
        <v>14</v>
      </c>
      <c r="F45" s="7" t="s">
        <v>72</v>
      </c>
      <c r="G45" s="6">
        <v>27200</v>
      </c>
      <c r="H45" s="21">
        <v>27000</v>
      </c>
      <c r="I45" s="21">
        <f t="shared" si="1"/>
        <v>200</v>
      </c>
    </row>
    <row r="46" spans="1:11" ht="159" customHeight="1" x14ac:dyDescent="0.2">
      <c r="A46" s="2">
        <v>6</v>
      </c>
      <c r="B46" s="3" t="s">
        <v>20</v>
      </c>
      <c r="C46" s="3" t="s">
        <v>21</v>
      </c>
      <c r="D46" s="4" t="s">
        <v>9</v>
      </c>
      <c r="E46" s="3" t="s">
        <v>14</v>
      </c>
      <c r="F46" s="7" t="s">
        <v>73</v>
      </c>
      <c r="G46" s="6">
        <v>94000</v>
      </c>
      <c r="H46" s="21">
        <v>94000</v>
      </c>
      <c r="I46" s="21">
        <f t="shared" si="1"/>
        <v>0</v>
      </c>
    </row>
    <row r="47" spans="1:11" ht="138" customHeight="1" x14ac:dyDescent="0.2">
      <c r="A47" s="2">
        <v>7</v>
      </c>
      <c r="B47" s="3" t="s">
        <v>20</v>
      </c>
      <c r="C47" s="3" t="s">
        <v>21</v>
      </c>
      <c r="D47" s="4" t="s">
        <v>9</v>
      </c>
      <c r="E47" s="3" t="s">
        <v>14</v>
      </c>
      <c r="F47" s="7" t="s">
        <v>95</v>
      </c>
      <c r="G47" s="6">
        <v>50000</v>
      </c>
      <c r="H47" s="21">
        <v>49000</v>
      </c>
      <c r="I47" s="21">
        <f t="shared" si="1"/>
        <v>1000</v>
      </c>
    </row>
    <row r="48" spans="1:11" ht="135" customHeight="1" x14ac:dyDescent="0.2">
      <c r="A48" s="2">
        <v>8</v>
      </c>
      <c r="B48" s="3" t="s">
        <v>20</v>
      </c>
      <c r="C48" s="3" t="s">
        <v>21</v>
      </c>
      <c r="D48" s="4" t="s">
        <v>9</v>
      </c>
      <c r="E48" s="3" t="s">
        <v>14</v>
      </c>
      <c r="F48" s="7" t="s">
        <v>74</v>
      </c>
      <c r="G48" s="6">
        <v>150000</v>
      </c>
      <c r="H48" s="21">
        <v>149874.9</v>
      </c>
      <c r="I48" s="21">
        <f t="shared" si="1"/>
        <v>125.10000000000582</v>
      </c>
    </row>
    <row r="49" spans="1:9" ht="79.5" customHeight="1" x14ac:dyDescent="0.2">
      <c r="A49" s="2">
        <v>9</v>
      </c>
      <c r="B49" s="3" t="s">
        <v>20</v>
      </c>
      <c r="C49" s="3" t="s">
        <v>21</v>
      </c>
      <c r="D49" s="4" t="s">
        <v>9</v>
      </c>
      <c r="E49" s="3" t="s">
        <v>14</v>
      </c>
      <c r="F49" s="7" t="s">
        <v>75</v>
      </c>
      <c r="G49" s="6">
        <v>9400</v>
      </c>
      <c r="H49" s="21">
        <v>9400</v>
      </c>
      <c r="I49" s="21">
        <f t="shared" si="1"/>
        <v>0</v>
      </c>
    </row>
    <row r="50" spans="1:9" ht="156" customHeight="1" x14ac:dyDescent="0.2">
      <c r="A50" s="2">
        <v>10</v>
      </c>
      <c r="B50" s="3" t="s">
        <v>20</v>
      </c>
      <c r="C50" s="3" t="s">
        <v>21</v>
      </c>
      <c r="D50" s="4" t="s">
        <v>9</v>
      </c>
      <c r="E50" s="3" t="s">
        <v>14</v>
      </c>
      <c r="F50" s="7" t="s">
        <v>76</v>
      </c>
      <c r="G50" s="6">
        <v>54000</v>
      </c>
      <c r="H50" s="21">
        <v>54000</v>
      </c>
      <c r="I50" s="21">
        <f t="shared" si="1"/>
        <v>0</v>
      </c>
    </row>
    <row r="51" spans="1:9" ht="154.5" customHeight="1" x14ac:dyDescent="0.2">
      <c r="A51" s="2">
        <v>11</v>
      </c>
      <c r="B51" s="3" t="s">
        <v>20</v>
      </c>
      <c r="C51" s="3" t="s">
        <v>21</v>
      </c>
      <c r="D51" s="4" t="s">
        <v>9</v>
      </c>
      <c r="E51" s="3" t="s">
        <v>14</v>
      </c>
      <c r="F51" s="7" t="s">
        <v>77</v>
      </c>
      <c r="G51" s="6">
        <v>45500</v>
      </c>
      <c r="H51" s="21">
        <v>45400</v>
      </c>
      <c r="I51" s="21">
        <f t="shared" si="1"/>
        <v>100</v>
      </c>
    </row>
    <row r="52" spans="1:9" ht="154.5" customHeight="1" x14ac:dyDescent="0.2">
      <c r="A52" s="2">
        <v>12</v>
      </c>
      <c r="B52" s="3" t="s">
        <v>20</v>
      </c>
      <c r="C52" s="3" t="s">
        <v>21</v>
      </c>
      <c r="D52" s="4" t="s">
        <v>9</v>
      </c>
      <c r="E52" s="3" t="s">
        <v>14</v>
      </c>
      <c r="F52" s="7" t="s">
        <v>78</v>
      </c>
      <c r="G52" s="6">
        <v>141000</v>
      </c>
      <c r="H52" s="21">
        <v>141000</v>
      </c>
      <c r="I52" s="21">
        <f t="shared" si="1"/>
        <v>0</v>
      </c>
    </row>
    <row r="53" spans="1:9" ht="117" customHeight="1" x14ac:dyDescent="0.2">
      <c r="A53" s="2">
        <v>13</v>
      </c>
      <c r="B53" s="3" t="s">
        <v>20</v>
      </c>
      <c r="C53" s="3" t="s">
        <v>21</v>
      </c>
      <c r="D53" s="4" t="s">
        <v>9</v>
      </c>
      <c r="E53" s="3" t="s">
        <v>14</v>
      </c>
      <c r="F53" s="7" t="s">
        <v>79</v>
      </c>
      <c r="G53" s="6">
        <v>25000</v>
      </c>
      <c r="H53" s="21">
        <v>24500</v>
      </c>
      <c r="I53" s="21">
        <f t="shared" si="1"/>
        <v>500</v>
      </c>
    </row>
    <row r="54" spans="1:9" ht="153.75" customHeight="1" x14ac:dyDescent="0.2">
      <c r="A54" s="2">
        <v>14</v>
      </c>
      <c r="B54" s="3" t="s">
        <v>20</v>
      </c>
      <c r="C54" s="3" t="s">
        <v>21</v>
      </c>
      <c r="D54" s="4" t="s">
        <v>9</v>
      </c>
      <c r="E54" s="3" t="s">
        <v>14</v>
      </c>
      <c r="F54" s="7" t="s">
        <v>96</v>
      </c>
      <c r="G54" s="6">
        <v>141000</v>
      </c>
      <c r="H54" s="21">
        <v>141000</v>
      </c>
      <c r="I54" s="21">
        <f t="shared" si="1"/>
        <v>0</v>
      </c>
    </row>
    <row r="55" spans="1:9" ht="135.75" customHeight="1" x14ac:dyDescent="0.2">
      <c r="A55" s="2">
        <v>15</v>
      </c>
      <c r="B55" s="3" t="s">
        <v>20</v>
      </c>
      <c r="C55" s="3" t="s">
        <v>21</v>
      </c>
      <c r="D55" s="4" t="s">
        <v>9</v>
      </c>
      <c r="E55" s="3" t="s">
        <v>14</v>
      </c>
      <c r="F55" s="7" t="s">
        <v>80</v>
      </c>
      <c r="G55" s="6">
        <v>10000</v>
      </c>
      <c r="H55" s="21">
        <v>9800</v>
      </c>
      <c r="I55" s="21">
        <f t="shared" si="1"/>
        <v>200</v>
      </c>
    </row>
    <row r="56" spans="1:9" ht="136.5" customHeight="1" x14ac:dyDescent="0.2">
      <c r="A56" s="2">
        <v>16</v>
      </c>
      <c r="B56" s="3" t="s">
        <v>20</v>
      </c>
      <c r="C56" s="3" t="s">
        <v>21</v>
      </c>
      <c r="D56" s="4" t="s">
        <v>9</v>
      </c>
      <c r="E56" s="3" t="s">
        <v>14</v>
      </c>
      <c r="F56" s="7" t="s">
        <v>81</v>
      </c>
      <c r="G56" s="6">
        <v>33600</v>
      </c>
      <c r="H56" s="21">
        <v>33400</v>
      </c>
      <c r="I56" s="21">
        <f t="shared" si="1"/>
        <v>200</v>
      </c>
    </row>
    <row r="57" spans="1:9" ht="135" customHeight="1" x14ac:dyDescent="0.2">
      <c r="A57" s="2">
        <v>17</v>
      </c>
      <c r="B57" s="3" t="s">
        <v>20</v>
      </c>
      <c r="C57" s="3" t="s">
        <v>21</v>
      </c>
      <c r="D57" s="4" t="s">
        <v>9</v>
      </c>
      <c r="E57" s="3" t="s">
        <v>30</v>
      </c>
      <c r="F57" s="7" t="s">
        <v>82</v>
      </c>
      <c r="G57" s="6">
        <v>150000</v>
      </c>
      <c r="H57" s="21">
        <v>150000</v>
      </c>
      <c r="I57" s="21">
        <f t="shared" si="1"/>
        <v>0</v>
      </c>
    </row>
    <row r="58" spans="1:9" ht="80.25" customHeight="1" x14ac:dyDescent="0.2">
      <c r="A58" s="2">
        <v>18</v>
      </c>
      <c r="B58" s="3" t="s">
        <v>31</v>
      </c>
      <c r="C58" s="3" t="s">
        <v>32</v>
      </c>
      <c r="D58" s="4" t="s">
        <v>9</v>
      </c>
      <c r="E58" s="3" t="s">
        <v>30</v>
      </c>
      <c r="F58" s="7" t="s">
        <v>83</v>
      </c>
      <c r="G58" s="6">
        <v>150000</v>
      </c>
      <c r="H58" s="21">
        <v>150000</v>
      </c>
      <c r="I58" s="21">
        <f t="shared" si="1"/>
        <v>0</v>
      </c>
    </row>
    <row r="59" spans="1:9" ht="154.5" customHeight="1" x14ac:dyDescent="0.2">
      <c r="A59" s="2">
        <v>19</v>
      </c>
      <c r="B59" s="3" t="s">
        <v>20</v>
      </c>
      <c r="C59" s="3" t="s">
        <v>21</v>
      </c>
      <c r="D59" s="4" t="s">
        <v>9</v>
      </c>
      <c r="E59" s="3" t="s">
        <v>23</v>
      </c>
      <c r="F59" s="7" t="s">
        <v>84</v>
      </c>
      <c r="G59" s="6">
        <v>21300</v>
      </c>
      <c r="H59" s="21">
        <v>21200</v>
      </c>
      <c r="I59" s="21">
        <f t="shared" si="1"/>
        <v>100</v>
      </c>
    </row>
    <row r="60" spans="1:9" ht="156" customHeight="1" x14ac:dyDescent="0.2">
      <c r="A60" s="2">
        <v>20</v>
      </c>
      <c r="B60" s="3" t="s">
        <v>20</v>
      </c>
      <c r="C60" s="3" t="s">
        <v>21</v>
      </c>
      <c r="D60" s="4" t="s">
        <v>9</v>
      </c>
      <c r="E60" s="3" t="s">
        <v>23</v>
      </c>
      <c r="F60" s="7" t="s">
        <v>85</v>
      </c>
      <c r="G60" s="6">
        <v>21300</v>
      </c>
      <c r="H60" s="21">
        <v>21200</v>
      </c>
      <c r="I60" s="21">
        <f t="shared" si="1"/>
        <v>100</v>
      </c>
    </row>
    <row r="61" spans="1:9" ht="156.75" customHeight="1" x14ac:dyDescent="0.2">
      <c r="A61" s="2">
        <v>21</v>
      </c>
      <c r="B61" s="3" t="s">
        <v>20</v>
      </c>
      <c r="C61" s="3" t="s">
        <v>21</v>
      </c>
      <c r="D61" s="4" t="s">
        <v>9</v>
      </c>
      <c r="E61" s="3" t="s">
        <v>23</v>
      </c>
      <c r="F61" s="7" t="s">
        <v>86</v>
      </c>
      <c r="G61" s="6">
        <v>21300</v>
      </c>
      <c r="H61" s="21">
        <v>21200</v>
      </c>
      <c r="I61" s="21">
        <f t="shared" si="1"/>
        <v>100</v>
      </c>
    </row>
    <row r="62" spans="1:9" ht="156.75" customHeight="1" x14ac:dyDescent="0.2">
      <c r="A62" s="2">
        <v>22</v>
      </c>
      <c r="B62" s="3" t="s">
        <v>20</v>
      </c>
      <c r="C62" s="3" t="s">
        <v>21</v>
      </c>
      <c r="D62" s="4" t="s">
        <v>9</v>
      </c>
      <c r="E62" s="3" t="s">
        <v>23</v>
      </c>
      <c r="F62" s="7" t="s">
        <v>91</v>
      </c>
      <c r="G62" s="6">
        <v>27000</v>
      </c>
      <c r="H62" s="21">
        <v>26900</v>
      </c>
      <c r="I62" s="21">
        <f t="shared" si="1"/>
        <v>100</v>
      </c>
    </row>
    <row r="63" spans="1:9" ht="156" customHeight="1" x14ac:dyDescent="0.2">
      <c r="A63" s="2">
        <v>23</v>
      </c>
      <c r="B63" s="3" t="s">
        <v>20</v>
      </c>
      <c r="C63" s="3" t="s">
        <v>21</v>
      </c>
      <c r="D63" s="4" t="s">
        <v>9</v>
      </c>
      <c r="E63" s="3" t="s">
        <v>23</v>
      </c>
      <c r="F63" s="7" t="s">
        <v>90</v>
      </c>
      <c r="G63" s="6">
        <v>27000</v>
      </c>
      <c r="H63" s="21">
        <v>26900</v>
      </c>
      <c r="I63" s="21">
        <f t="shared" si="1"/>
        <v>100</v>
      </c>
    </row>
    <row r="64" spans="1:9" ht="155.25" customHeight="1" x14ac:dyDescent="0.2">
      <c r="A64" s="2">
        <v>24</v>
      </c>
      <c r="B64" s="3" t="s">
        <v>20</v>
      </c>
      <c r="C64" s="3" t="s">
        <v>21</v>
      </c>
      <c r="D64" s="4" t="s">
        <v>9</v>
      </c>
      <c r="E64" s="3" t="s">
        <v>23</v>
      </c>
      <c r="F64" s="7" t="s">
        <v>87</v>
      </c>
      <c r="G64" s="6">
        <v>21300</v>
      </c>
      <c r="H64" s="21">
        <v>21200</v>
      </c>
      <c r="I64" s="21">
        <f t="shared" si="1"/>
        <v>100</v>
      </c>
    </row>
    <row r="65" spans="1:9" ht="138" customHeight="1" x14ac:dyDescent="0.2">
      <c r="A65" s="2">
        <v>25</v>
      </c>
      <c r="B65" s="3" t="s">
        <v>20</v>
      </c>
      <c r="C65" s="3" t="s">
        <v>21</v>
      </c>
      <c r="D65" s="4" t="s">
        <v>9</v>
      </c>
      <c r="E65" s="3" t="s">
        <v>23</v>
      </c>
      <c r="F65" s="7" t="s">
        <v>92</v>
      </c>
      <c r="G65" s="6">
        <v>260000</v>
      </c>
      <c r="H65" s="21">
        <v>239000</v>
      </c>
      <c r="I65" s="21">
        <f t="shared" si="1"/>
        <v>21000</v>
      </c>
    </row>
    <row r="66" spans="1:9" ht="18.75" x14ac:dyDescent="0.3">
      <c r="A66" s="29" t="s">
        <v>11</v>
      </c>
      <c r="B66" s="29"/>
      <c r="C66" s="29"/>
      <c r="D66" s="29"/>
      <c r="E66" s="29"/>
      <c r="F66" s="29"/>
      <c r="G66" s="8">
        <f>SUM(G41:G65)</f>
        <v>2691900</v>
      </c>
      <c r="H66" s="22">
        <f>SUM(H41:H65)</f>
        <v>2667444.9</v>
      </c>
      <c r="I66" s="22">
        <f t="shared" si="1"/>
        <v>24455.100000000093</v>
      </c>
    </row>
    <row r="67" spans="1:9" ht="18.75" x14ac:dyDescent="0.3">
      <c r="A67" s="15"/>
      <c r="B67" s="15"/>
      <c r="C67" s="15"/>
      <c r="D67" s="15"/>
      <c r="E67" s="15"/>
      <c r="F67" s="15"/>
      <c r="G67" s="13"/>
      <c r="H67" s="20"/>
      <c r="I67" s="20"/>
    </row>
    <row r="68" spans="1:9" ht="18.75" x14ac:dyDescent="0.3">
      <c r="A68" s="15"/>
      <c r="B68" s="15"/>
      <c r="C68" s="15"/>
      <c r="D68" s="15"/>
      <c r="E68" s="15"/>
      <c r="F68" s="15"/>
      <c r="G68" s="13"/>
      <c r="H68" s="20"/>
      <c r="I68" s="20"/>
    </row>
    <row r="69" spans="1:9" ht="20.25" x14ac:dyDescent="0.3">
      <c r="A69" s="18"/>
      <c r="B69" s="18"/>
      <c r="C69" s="18"/>
      <c r="D69" s="18"/>
      <c r="E69" s="18"/>
      <c r="F69" s="18"/>
      <c r="G69" s="12"/>
      <c r="H69" s="19"/>
      <c r="I69" s="19"/>
    </row>
    <row r="70" spans="1:9" ht="20.25" x14ac:dyDescent="0.3">
      <c r="A70" s="18"/>
      <c r="B70" s="18"/>
      <c r="C70" s="18"/>
      <c r="D70" s="18"/>
      <c r="E70" s="18"/>
      <c r="F70" s="18"/>
      <c r="G70" s="12"/>
      <c r="H70" s="19"/>
      <c r="I70" s="19"/>
    </row>
    <row r="71" spans="1:9" ht="20.25" x14ac:dyDescent="0.3">
      <c r="A71" s="18"/>
      <c r="B71" s="18"/>
      <c r="C71" s="18"/>
      <c r="D71" s="18"/>
      <c r="E71" s="18"/>
      <c r="F71" s="18"/>
      <c r="G71" s="12"/>
      <c r="H71" s="19"/>
      <c r="I71" s="19"/>
    </row>
    <row r="72" spans="1:9" ht="20.25" x14ac:dyDescent="0.3">
      <c r="A72" s="18"/>
      <c r="B72" s="18"/>
      <c r="C72" s="18"/>
      <c r="D72" s="18"/>
      <c r="E72" s="18"/>
      <c r="F72" s="18"/>
      <c r="G72" s="12"/>
      <c r="H72" s="19"/>
      <c r="I72" s="19"/>
    </row>
    <row r="73" spans="1:9" ht="20.25" x14ac:dyDescent="0.3">
      <c r="A73" s="18"/>
      <c r="B73" s="18"/>
      <c r="C73" s="18"/>
      <c r="D73" s="18"/>
      <c r="E73" s="18"/>
      <c r="F73" s="18"/>
      <c r="G73" s="12"/>
      <c r="H73" s="19"/>
      <c r="I73" s="19"/>
    </row>
    <row r="74" spans="1:9" ht="20.25" x14ac:dyDescent="0.3">
      <c r="A74" s="18"/>
      <c r="B74" s="18"/>
      <c r="C74" s="18"/>
      <c r="D74" s="18"/>
      <c r="E74" s="18"/>
      <c r="F74" s="18"/>
      <c r="G74" s="12"/>
      <c r="H74" s="19"/>
      <c r="I74" s="19"/>
    </row>
    <row r="75" spans="1:9" ht="20.25" x14ac:dyDescent="0.3">
      <c r="A75" s="18"/>
      <c r="B75" s="18"/>
      <c r="C75" s="18"/>
      <c r="D75" s="18"/>
      <c r="E75" s="18"/>
      <c r="F75" s="18"/>
      <c r="G75" s="12"/>
      <c r="H75" s="19"/>
      <c r="I75" s="19"/>
    </row>
  </sheetData>
  <mergeCells count="10">
    <mergeCell ref="A66:F66"/>
    <mergeCell ref="A1:I1"/>
    <mergeCell ref="A2:I2"/>
    <mergeCell ref="A3:I3"/>
    <mergeCell ref="A4:I4"/>
    <mergeCell ref="A17:F17"/>
    <mergeCell ref="A36:I36"/>
    <mergeCell ref="A37:I37"/>
    <mergeCell ref="A38:I38"/>
    <mergeCell ref="A39:I39"/>
  </mergeCells>
  <pageMargins left="0.39370078740157483" right="0.39370078740157483" top="0.78740157480314965" bottom="0.39370078740157483" header="0.78740157480314965" footer="0.39370078740157483"/>
  <pageSetup paperSize="9" firstPageNumber="117" orientation="landscape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89C71-A99D-4DF5-A0F9-30E129E208A7}">
  <dimension ref="A1:K71"/>
  <sheetViews>
    <sheetView tabSelected="1" topLeftCell="A34" zoomScale="90" zoomScaleNormal="90" workbookViewId="0">
      <selection activeCell="I55" sqref="I55"/>
    </sheetView>
  </sheetViews>
  <sheetFormatPr defaultRowHeight="14.25" x14ac:dyDescent="0.2"/>
  <cols>
    <col min="1" max="1" width="5.625" customWidth="1"/>
    <col min="2" max="5" width="11.875" customWidth="1"/>
    <col min="6" max="6" width="39.125" customWidth="1"/>
    <col min="7" max="7" width="10.875" customWidth="1"/>
    <col min="8" max="9" width="13.375" customWidth="1"/>
  </cols>
  <sheetData>
    <row r="1" spans="1:11" ht="23.25" customHeight="1" x14ac:dyDescent="0.2">
      <c r="A1" s="27" t="s">
        <v>97</v>
      </c>
      <c r="B1" s="27"/>
      <c r="C1" s="27"/>
      <c r="D1" s="27"/>
      <c r="E1" s="27"/>
      <c r="F1" s="27"/>
      <c r="G1" s="27"/>
      <c r="H1" s="27"/>
      <c r="I1" s="27"/>
      <c r="J1" s="1"/>
      <c r="K1" s="1"/>
    </row>
    <row r="2" spans="1:11" ht="23.25" customHeight="1" x14ac:dyDescent="0.2">
      <c r="A2" s="27" t="s">
        <v>33</v>
      </c>
      <c r="B2" s="27"/>
      <c r="C2" s="27"/>
      <c r="D2" s="27"/>
      <c r="E2" s="27"/>
      <c r="F2" s="27"/>
      <c r="G2" s="27"/>
      <c r="H2" s="27"/>
      <c r="I2" s="27"/>
      <c r="J2" s="1"/>
      <c r="K2" s="1"/>
    </row>
    <row r="3" spans="1:11" ht="21.75" customHeight="1" x14ac:dyDescent="0.2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1"/>
      <c r="K3" s="1"/>
    </row>
    <row r="4" spans="1:11" ht="24.75" customHeight="1" x14ac:dyDescent="0.25">
      <c r="A4" s="28" t="s">
        <v>58</v>
      </c>
      <c r="B4" s="28"/>
      <c r="C4" s="28"/>
      <c r="D4" s="28"/>
      <c r="E4" s="28"/>
      <c r="F4" s="28"/>
      <c r="G4" s="28"/>
      <c r="H4" s="28"/>
      <c r="I4" s="28"/>
      <c r="J4" s="14"/>
    </row>
    <row r="5" spans="1:11" ht="37.5" x14ac:dyDescent="0.2">
      <c r="A5" s="9" t="s">
        <v>0</v>
      </c>
      <c r="B5" s="9" t="s">
        <v>1</v>
      </c>
      <c r="C5" s="9" t="s">
        <v>2</v>
      </c>
      <c r="D5" s="9" t="s">
        <v>3</v>
      </c>
      <c r="E5" s="10" t="s">
        <v>4</v>
      </c>
      <c r="F5" s="10" t="s">
        <v>5</v>
      </c>
      <c r="G5" s="11" t="s">
        <v>6</v>
      </c>
      <c r="H5" s="10" t="s">
        <v>38</v>
      </c>
      <c r="I5" s="10" t="s">
        <v>39</v>
      </c>
    </row>
    <row r="6" spans="1:11" ht="77.25" customHeight="1" x14ac:dyDescent="0.2">
      <c r="A6" s="2">
        <v>1</v>
      </c>
      <c r="B6" s="3" t="s">
        <v>36</v>
      </c>
      <c r="C6" s="3" t="s">
        <v>16</v>
      </c>
      <c r="D6" s="4" t="s">
        <v>9</v>
      </c>
      <c r="E6" s="3" t="s">
        <v>15</v>
      </c>
      <c r="F6" s="7" t="s">
        <v>40</v>
      </c>
      <c r="G6" s="6">
        <v>1000000</v>
      </c>
      <c r="H6" s="25"/>
      <c r="I6" s="25">
        <f>SUM(G6-H6)</f>
        <v>1000000</v>
      </c>
    </row>
    <row r="7" spans="1:11" ht="133.5" customHeight="1" x14ac:dyDescent="0.2">
      <c r="A7" s="2">
        <v>2</v>
      </c>
      <c r="B7" s="3" t="s">
        <v>7</v>
      </c>
      <c r="C7" s="3" t="s">
        <v>8</v>
      </c>
      <c r="D7" s="4" t="s">
        <v>9</v>
      </c>
      <c r="E7" s="3" t="s">
        <v>17</v>
      </c>
      <c r="F7" s="7" t="s">
        <v>42</v>
      </c>
      <c r="G7" s="6">
        <v>773000</v>
      </c>
      <c r="H7" s="25"/>
      <c r="I7" s="25">
        <f t="shared" ref="I7:I15" si="0">SUM(G7-H7)</f>
        <v>773000</v>
      </c>
    </row>
    <row r="8" spans="1:11" ht="171" customHeight="1" x14ac:dyDescent="0.2">
      <c r="A8" s="2">
        <v>3</v>
      </c>
      <c r="B8" s="3" t="s">
        <v>7</v>
      </c>
      <c r="C8" s="3" t="s">
        <v>8</v>
      </c>
      <c r="D8" s="4" t="s">
        <v>9</v>
      </c>
      <c r="E8" s="3" t="s">
        <v>17</v>
      </c>
      <c r="F8" s="7" t="s">
        <v>43</v>
      </c>
      <c r="G8" s="6">
        <v>448000</v>
      </c>
      <c r="H8" s="25"/>
      <c r="I8" s="25">
        <f t="shared" si="0"/>
        <v>448000</v>
      </c>
    </row>
    <row r="9" spans="1:11" ht="133.5" customHeight="1" x14ac:dyDescent="0.2">
      <c r="A9" s="2">
        <v>4</v>
      </c>
      <c r="B9" s="3" t="s">
        <v>7</v>
      </c>
      <c r="C9" s="3" t="s">
        <v>8</v>
      </c>
      <c r="D9" s="4" t="s">
        <v>9</v>
      </c>
      <c r="E9" s="3" t="s">
        <v>17</v>
      </c>
      <c r="F9" s="7" t="s">
        <v>44</v>
      </c>
      <c r="G9" s="6">
        <v>424000</v>
      </c>
      <c r="H9" s="25"/>
      <c r="I9" s="25">
        <f t="shared" si="0"/>
        <v>424000</v>
      </c>
    </row>
    <row r="10" spans="1:11" ht="171.75" customHeight="1" x14ac:dyDescent="0.2">
      <c r="A10" s="2">
        <v>5</v>
      </c>
      <c r="B10" s="3" t="s">
        <v>7</v>
      </c>
      <c r="C10" s="3" t="s">
        <v>8</v>
      </c>
      <c r="D10" s="4" t="s">
        <v>9</v>
      </c>
      <c r="E10" s="3" t="s">
        <v>18</v>
      </c>
      <c r="F10" s="7" t="s">
        <v>45</v>
      </c>
      <c r="G10" s="6">
        <v>954000</v>
      </c>
      <c r="H10" s="25"/>
      <c r="I10" s="25">
        <f t="shared" si="0"/>
        <v>954000</v>
      </c>
    </row>
    <row r="11" spans="1:11" ht="118.5" customHeight="1" x14ac:dyDescent="0.2">
      <c r="A11" s="2">
        <v>6</v>
      </c>
      <c r="B11" s="3" t="s">
        <v>7</v>
      </c>
      <c r="C11" s="3" t="s">
        <v>8</v>
      </c>
      <c r="D11" s="4" t="s">
        <v>9</v>
      </c>
      <c r="E11" s="3" t="s">
        <v>18</v>
      </c>
      <c r="F11" s="7" t="s">
        <v>46</v>
      </c>
      <c r="G11" s="6">
        <v>393000</v>
      </c>
      <c r="H11" s="25"/>
      <c r="I11" s="25">
        <f t="shared" si="0"/>
        <v>393000</v>
      </c>
    </row>
    <row r="12" spans="1:11" ht="56.25" x14ac:dyDescent="0.2">
      <c r="A12" s="2">
        <v>7</v>
      </c>
      <c r="B12" s="3" t="s">
        <v>20</v>
      </c>
      <c r="C12" s="3" t="s">
        <v>21</v>
      </c>
      <c r="D12" s="4" t="s">
        <v>9</v>
      </c>
      <c r="E12" s="3" t="s">
        <v>26</v>
      </c>
      <c r="F12" s="7" t="s">
        <v>54</v>
      </c>
      <c r="G12" s="6">
        <v>70000</v>
      </c>
      <c r="H12" s="25"/>
      <c r="I12" s="25">
        <f t="shared" si="0"/>
        <v>70000</v>
      </c>
    </row>
    <row r="13" spans="1:11" ht="56.25" x14ac:dyDescent="0.2">
      <c r="A13" s="2">
        <v>8</v>
      </c>
      <c r="B13" s="3" t="s">
        <v>20</v>
      </c>
      <c r="C13" s="3" t="s">
        <v>21</v>
      </c>
      <c r="D13" s="4" t="s">
        <v>9</v>
      </c>
      <c r="E13" s="3" t="s">
        <v>26</v>
      </c>
      <c r="F13" s="7" t="s">
        <v>55</v>
      </c>
      <c r="G13" s="6">
        <v>50000</v>
      </c>
      <c r="H13" s="25"/>
      <c r="I13" s="25">
        <f t="shared" si="0"/>
        <v>50000</v>
      </c>
    </row>
    <row r="14" spans="1:11" ht="56.25" x14ac:dyDescent="0.2">
      <c r="A14" s="2">
        <v>9</v>
      </c>
      <c r="B14" s="3" t="s">
        <v>20</v>
      </c>
      <c r="C14" s="3" t="s">
        <v>21</v>
      </c>
      <c r="D14" s="4" t="s">
        <v>9</v>
      </c>
      <c r="E14" s="3" t="s">
        <v>22</v>
      </c>
      <c r="F14" s="7" t="s">
        <v>56</v>
      </c>
      <c r="G14" s="6">
        <v>500000</v>
      </c>
      <c r="H14" s="25"/>
      <c r="I14" s="25">
        <f t="shared" si="0"/>
        <v>500000</v>
      </c>
    </row>
    <row r="15" spans="1:11" ht="18.75" x14ac:dyDescent="0.3">
      <c r="A15" s="29" t="s">
        <v>11</v>
      </c>
      <c r="B15" s="29"/>
      <c r="C15" s="29"/>
      <c r="D15" s="29"/>
      <c r="E15" s="29"/>
      <c r="F15" s="29"/>
      <c r="G15" s="8">
        <f>SUM(G6:G14)</f>
        <v>4612000</v>
      </c>
      <c r="H15" s="26">
        <f>SUM(H6:H14)</f>
        <v>0</v>
      </c>
      <c r="I15" s="26">
        <f t="shared" si="0"/>
        <v>4612000</v>
      </c>
    </row>
    <row r="16" spans="1:11" ht="18.75" x14ac:dyDescent="0.3">
      <c r="A16" s="15"/>
      <c r="B16" s="15"/>
      <c r="C16" s="15"/>
      <c r="D16" s="15"/>
      <c r="E16" s="15"/>
      <c r="F16" s="15"/>
      <c r="G16" s="13"/>
      <c r="H16" s="16"/>
      <c r="I16" s="16"/>
    </row>
    <row r="17" spans="1:11" ht="18.75" x14ac:dyDescent="0.3">
      <c r="A17" s="15"/>
      <c r="B17" s="15"/>
      <c r="C17" s="15"/>
      <c r="D17" s="15"/>
      <c r="E17" s="15"/>
      <c r="F17" s="15"/>
      <c r="G17" s="13"/>
      <c r="H17" s="16"/>
      <c r="I17" s="16"/>
    </row>
    <row r="18" spans="1:11" ht="18.75" x14ac:dyDescent="0.3">
      <c r="A18" s="15"/>
      <c r="B18" s="15"/>
      <c r="C18" s="15"/>
      <c r="D18" s="15"/>
      <c r="E18" s="15"/>
      <c r="F18" s="15"/>
      <c r="G18" s="13"/>
      <c r="H18" s="16"/>
      <c r="I18" s="16"/>
    </row>
    <row r="19" spans="1:11" ht="18.75" x14ac:dyDescent="0.3">
      <c r="A19" s="15"/>
      <c r="B19" s="15"/>
      <c r="C19" s="15"/>
      <c r="D19" s="15"/>
      <c r="E19" s="15"/>
      <c r="F19" s="15"/>
      <c r="G19" s="13"/>
      <c r="H19" s="16"/>
      <c r="I19" s="16"/>
    </row>
    <row r="20" spans="1:11" ht="18.75" x14ac:dyDescent="0.3">
      <c r="A20" s="15"/>
      <c r="B20" s="15"/>
      <c r="C20" s="15"/>
      <c r="D20" s="15"/>
      <c r="E20" s="15"/>
      <c r="F20" s="15"/>
      <c r="G20" s="13"/>
      <c r="H20" s="16"/>
      <c r="I20" s="16"/>
    </row>
    <row r="21" spans="1:11" ht="18.75" x14ac:dyDescent="0.3">
      <c r="A21" s="15"/>
      <c r="B21" s="15"/>
      <c r="C21" s="15"/>
      <c r="D21" s="15"/>
      <c r="E21" s="15"/>
      <c r="F21" s="15"/>
      <c r="G21" s="13"/>
      <c r="H21" s="16"/>
      <c r="I21" s="16"/>
    </row>
    <row r="22" spans="1:11" ht="18.75" x14ac:dyDescent="0.3">
      <c r="A22" s="15"/>
      <c r="B22" s="15"/>
      <c r="C22" s="15"/>
      <c r="D22" s="15"/>
      <c r="E22" s="15"/>
      <c r="F22" s="15"/>
      <c r="G22" s="13"/>
      <c r="H22" s="16"/>
      <c r="I22" s="16"/>
    </row>
    <row r="23" spans="1:11" ht="18.75" x14ac:dyDescent="0.3">
      <c r="A23" s="15"/>
      <c r="B23" s="15"/>
      <c r="C23" s="15"/>
      <c r="D23" s="15"/>
      <c r="E23" s="15"/>
      <c r="F23" s="15"/>
      <c r="G23" s="13"/>
      <c r="H23" s="16"/>
      <c r="I23" s="16"/>
    </row>
    <row r="24" spans="1:11" ht="18.75" x14ac:dyDescent="0.3">
      <c r="A24" s="15"/>
      <c r="B24" s="15"/>
      <c r="C24" s="15"/>
      <c r="D24" s="15"/>
      <c r="E24" s="15"/>
      <c r="F24" s="15"/>
      <c r="G24" s="13"/>
      <c r="H24" s="16"/>
      <c r="I24" s="16"/>
    </row>
    <row r="25" spans="1:11" ht="18.75" x14ac:dyDescent="0.3">
      <c r="A25" s="15"/>
      <c r="B25" s="15"/>
      <c r="C25" s="15"/>
      <c r="D25" s="15"/>
      <c r="E25" s="15"/>
      <c r="F25" s="15"/>
      <c r="G25" s="13"/>
      <c r="H25" s="16"/>
      <c r="I25" s="16"/>
    </row>
    <row r="26" spans="1:11" ht="23.25" customHeight="1" x14ac:dyDescent="0.2">
      <c r="A26" s="27" t="s">
        <v>98</v>
      </c>
      <c r="B26" s="27"/>
      <c r="C26" s="27"/>
      <c r="D26" s="27"/>
      <c r="E26" s="27"/>
      <c r="F26" s="27"/>
      <c r="G26" s="27"/>
      <c r="H26" s="27"/>
      <c r="I26" s="27"/>
      <c r="J26" s="1"/>
      <c r="K26" s="1"/>
    </row>
    <row r="27" spans="1:11" ht="23.25" customHeight="1" x14ac:dyDescent="0.2">
      <c r="A27" s="27" t="s">
        <v>33</v>
      </c>
      <c r="B27" s="27"/>
      <c r="C27" s="27"/>
      <c r="D27" s="27"/>
      <c r="E27" s="27"/>
      <c r="F27" s="27"/>
      <c r="G27" s="27"/>
      <c r="H27" s="27"/>
      <c r="I27" s="27"/>
      <c r="J27" s="1"/>
      <c r="K27" s="1"/>
    </row>
    <row r="28" spans="1:11" ht="21.75" customHeight="1" x14ac:dyDescent="0.2">
      <c r="A28" s="27" t="s">
        <v>34</v>
      </c>
      <c r="B28" s="27"/>
      <c r="C28" s="27"/>
      <c r="D28" s="27"/>
      <c r="E28" s="27"/>
      <c r="F28" s="27"/>
      <c r="G28" s="27"/>
      <c r="H28" s="27"/>
      <c r="I28" s="27"/>
      <c r="J28" s="1"/>
      <c r="K28" s="1"/>
    </row>
    <row r="29" spans="1:11" ht="24.75" customHeight="1" x14ac:dyDescent="0.25">
      <c r="A29" s="28" t="s">
        <v>60</v>
      </c>
      <c r="B29" s="28"/>
      <c r="C29" s="28"/>
      <c r="D29" s="28"/>
      <c r="E29" s="28"/>
      <c r="F29" s="28"/>
      <c r="G29" s="28"/>
      <c r="H29" s="28"/>
      <c r="I29" s="28"/>
      <c r="J29" s="14"/>
    </row>
    <row r="30" spans="1:11" ht="37.5" x14ac:dyDescent="0.2">
      <c r="A30" s="9" t="s">
        <v>0</v>
      </c>
      <c r="B30" s="9" t="s">
        <v>1</v>
      </c>
      <c r="C30" s="9" t="s">
        <v>2</v>
      </c>
      <c r="D30" s="9" t="s">
        <v>3</v>
      </c>
      <c r="E30" s="10" t="s">
        <v>4</v>
      </c>
      <c r="F30" s="10" t="s">
        <v>5</v>
      </c>
      <c r="G30" s="11" t="s">
        <v>6</v>
      </c>
      <c r="H30" s="10" t="s">
        <v>38</v>
      </c>
      <c r="I30" s="10" t="s">
        <v>39</v>
      </c>
    </row>
    <row r="31" spans="1:11" ht="191.25" customHeight="1" x14ac:dyDescent="0.2">
      <c r="A31" s="2">
        <v>1</v>
      </c>
      <c r="B31" s="3" t="s">
        <v>27</v>
      </c>
      <c r="C31" s="3" t="s">
        <v>16</v>
      </c>
      <c r="D31" s="4" t="s">
        <v>9</v>
      </c>
      <c r="E31" s="3" t="s">
        <v>29</v>
      </c>
      <c r="F31" s="7" t="s">
        <v>68</v>
      </c>
      <c r="G31" s="6">
        <v>2563000</v>
      </c>
      <c r="H31" s="21"/>
      <c r="I31" s="21">
        <f t="shared" ref="I31:I34" si="1">SUM(G31-H31)</f>
        <v>2563000</v>
      </c>
    </row>
    <row r="32" spans="1:11" ht="76.5" customHeight="1" x14ac:dyDescent="0.2">
      <c r="A32" s="2">
        <v>2</v>
      </c>
      <c r="B32" s="3" t="s">
        <v>27</v>
      </c>
      <c r="C32" s="3" t="s">
        <v>16</v>
      </c>
      <c r="D32" s="4" t="s">
        <v>9</v>
      </c>
      <c r="E32" s="3" t="s">
        <v>24</v>
      </c>
      <c r="F32" s="7" t="s">
        <v>70</v>
      </c>
      <c r="G32" s="6">
        <v>100000</v>
      </c>
      <c r="H32" s="21"/>
      <c r="I32" s="21">
        <f t="shared" si="1"/>
        <v>100000</v>
      </c>
    </row>
    <row r="33" spans="1:11" ht="339.75" customHeight="1" x14ac:dyDescent="0.2">
      <c r="A33" s="2">
        <v>3</v>
      </c>
      <c r="B33" s="3" t="s">
        <v>27</v>
      </c>
      <c r="C33" s="3" t="s">
        <v>16</v>
      </c>
      <c r="D33" s="4" t="s">
        <v>9</v>
      </c>
      <c r="E33" s="3" t="s">
        <v>23</v>
      </c>
      <c r="F33" s="7" t="s">
        <v>71</v>
      </c>
      <c r="G33" s="6">
        <v>3500000</v>
      </c>
      <c r="H33" s="21"/>
      <c r="I33" s="21">
        <f t="shared" si="1"/>
        <v>3500000</v>
      </c>
    </row>
    <row r="34" spans="1:11" ht="18.75" x14ac:dyDescent="0.3">
      <c r="A34" s="29" t="s">
        <v>11</v>
      </c>
      <c r="B34" s="29"/>
      <c r="C34" s="29"/>
      <c r="D34" s="29"/>
      <c r="E34" s="29"/>
      <c r="F34" s="29"/>
      <c r="G34" s="8">
        <f>SUM(G31:G33)</f>
        <v>6163000</v>
      </c>
      <c r="H34" s="22">
        <f>SUM(H31:H33)</f>
        <v>0</v>
      </c>
      <c r="I34" s="22">
        <f t="shared" si="1"/>
        <v>6163000</v>
      </c>
    </row>
    <row r="35" spans="1:11" ht="18.75" x14ac:dyDescent="0.3">
      <c r="A35" s="15"/>
      <c r="B35" s="15"/>
      <c r="C35" s="15"/>
      <c r="D35" s="15"/>
      <c r="E35" s="15"/>
      <c r="F35" s="15"/>
      <c r="G35" s="13"/>
      <c r="H35" s="20"/>
      <c r="I35" s="20"/>
    </row>
    <row r="36" spans="1:11" ht="18.75" x14ac:dyDescent="0.3">
      <c r="A36" s="15"/>
      <c r="B36" s="15"/>
      <c r="C36" s="15"/>
      <c r="D36" s="15"/>
      <c r="E36" s="15"/>
      <c r="F36" s="15"/>
      <c r="G36" s="13"/>
      <c r="H36" s="20"/>
      <c r="I36" s="20"/>
    </row>
    <row r="37" spans="1:11" ht="18.75" x14ac:dyDescent="0.3">
      <c r="A37" s="15"/>
      <c r="B37" s="15"/>
      <c r="C37" s="15"/>
      <c r="D37" s="15"/>
      <c r="E37" s="15"/>
      <c r="F37" s="15"/>
      <c r="G37" s="13"/>
      <c r="H37" s="20"/>
      <c r="I37" s="20"/>
    </row>
    <row r="38" spans="1:11" ht="18.75" x14ac:dyDescent="0.3">
      <c r="A38" s="15"/>
      <c r="B38" s="15"/>
      <c r="C38" s="15"/>
      <c r="D38" s="15"/>
      <c r="E38" s="15"/>
      <c r="F38" s="15"/>
      <c r="G38" s="13"/>
      <c r="H38" s="20"/>
      <c r="I38" s="20"/>
    </row>
    <row r="39" spans="1:11" ht="18.75" x14ac:dyDescent="0.3">
      <c r="A39" s="15"/>
      <c r="B39" s="15"/>
      <c r="C39" s="15"/>
      <c r="D39" s="15"/>
      <c r="E39" s="15"/>
      <c r="F39" s="15"/>
      <c r="G39" s="13"/>
      <c r="H39" s="20"/>
      <c r="I39" s="20"/>
    </row>
    <row r="40" spans="1:11" ht="18.75" x14ac:dyDescent="0.3">
      <c r="A40" s="15"/>
      <c r="B40" s="15"/>
      <c r="C40" s="15"/>
      <c r="D40" s="15"/>
      <c r="E40" s="15"/>
      <c r="F40" s="15"/>
      <c r="G40" s="13"/>
      <c r="H40" s="20"/>
      <c r="I40" s="20"/>
    </row>
    <row r="41" spans="1:11" ht="18.75" x14ac:dyDescent="0.3">
      <c r="A41" s="15"/>
      <c r="B41" s="15"/>
      <c r="C41" s="15"/>
      <c r="D41" s="15"/>
      <c r="E41" s="15"/>
      <c r="F41" s="15"/>
      <c r="G41" s="13"/>
      <c r="H41" s="20"/>
      <c r="I41" s="20"/>
    </row>
    <row r="42" spans="1:11" ht="23.25" customHeight="1" x14ac:dyDescent="0.2">
      <c r="A42" s="27" t="s">
        <v>100</v>
      </c>
      <c r="B42" s="27"/>
      <c r="C42" s="27"/>
      <c r="D42" s="27"/>
      <c r="E42" s="27"/>
      <c r="F42" s="27"/>
      <c r="G42" s="27"/>
      <c r="H42" s="27"/>
      <c r="I42" s="27"/>
      <c r="J42" s="1"/>
      <c r="K42" s="1"/>
    </row>
    <row r="43" spans="1:11" ht="23.25" customHeight="1" x14ac:dyDescent="0.2">
      <c r="A43" s="27" t="s">
        <v>33</v>
      </c>
      <c r="B43" s="27"/>
      <c r="C43" s="27"/>
      <c r="D43" s="27"/>
      <c r="E43" s="27"/>
      <c r="F43" s="27"/>
      <c r="G43" s="27"/>
      <c r="H43" s="27"/>
      <c r="I43" s="27"/>
      <c r="J43" s="1"/>
      <c r="K43" s="1"/>
    </row>
    <row r="44" spans="1:11" ht="21.75" customHeight="1" x14ac:dyDescent="0.2">
      <c r="A44" s="27" t="s">
        <v>34</v>
      </c>
      <c r="B44" s="27"/>
      <c r="C44" s="27"/>
      <c r="D44" s="27"/>
      <c r="E44" s="27"/>
      <c r="F44" s="27"/>
      <c r="G44" s="27"/>
      <c r="H44" s="27"/>
      <c r="I44" s="27"/>
      <c r="J44" s="1"/>
      <c r="K44" s="1"/>
    </row>
    <row r="45" spans="1:11" ht="24.75" customHeight="1" x14ac:dyDescent="0.25">
      <c r="A45" s="28" t="s">
        <v>61</v>
      </c>
      <c r="B45" s="28"/>
      <c r="C45" s="28"/>
      <c r="D45" s="28"/>
      <c r="E45" s="28"/>
      <c r="F45" s="28"/>
      <c r="G45" s="28"/>
      <c r="H45" s="28"/>
      <c r="I45" s="28"/>
      <c r="J45" s="14"/>
    </row>
    <row r="46" spans="1:11" ht="37.5" x14ac:dyDescent="0.2">
      <c r="A46" s="9" t="s">
        <v>35</v>
      </c>
      <c r="B46" s="9" t="s">
        <v>1</v>
      </c>
      <c r="C46" s="9" t="s">
        <v>2</v>
      </c>
      <c r="D46" s="9" t="s">
        <v>3</v>
      </c>
      <c r="E46" s="10" t="s">
        <v>4</v>
      </c>
      <c r="F46" s="10" t="s">
        <v>5</v>
      </c>
      <c r="G46" s="11" t="s">
        <v>6</v>
      </c>
      <c r="H46" s="10" t="s">
        <v>38</v>
      </c>
      <c r="I46" s="10" t="s">
        <v>39</v>
      </c>
    </row>
    <row r="47" spans="1:11" ht="85.5" customHeight="1" x14ac:dyDescent="0.2">
      <c r="A47" s="2">
        <v>1</v>
      </c>
      <c r="B47" s="3" t="s">
        <v>27</v>
      </c>
      <c r="C47" s="3" t="s">
        <v>16</v>
      </c>
      <c r="D47" s="4" t="s">
        <v>9</v>
      </c>
      <c r="E47" s="3" t="s">
        <v>23</v>
      </c>
      <c r="F47" s="7" t="s">
        <v>93</v>
      </c>
      <c r="G47" s="6">
        <v>500000</v>
      </c>
      <c r="H47" s="21"/>
      <c r="I47" s="21">
        <f>SUM(G47-H47)</f>
        <v>500000</v>
      </c>
    </row>
    <row r="48" spans="1:11" ht="18.75" x14ac:dyDescent="0.3">
      <c r="A48" s="29" t="s">
        <v>11</v>
      </c>
      <c r="B48" s="29"/>
      <c r="C48" s="29"/>
      <c r="D48" s="29"/>
      <c r="E48" s="29"/>
      <c r="F48" s="29"/>
      <c r="G48" s="8">
        <f>SUM(G47:G47)</f>
        <v>500000</v>
      </c>
      <c r="H48" s="23">
        <f t="shared" ref="H48:I48" si="2">SUM(H47:H47)</f>
        <v>0</v>
      </c>
      <c r="I48" s="23">
        <f t="shared" si="2"/>
        <v>500000</v>
      </c>
    </row>
    <row r="49" spans="1:11" ht="20.25" x14ac:dyDescent="0.3">
      <c r="A49" s="18"/>
      <c r="B49" s="18"/>
      <c r="C49" s="18"/>
      <c r="D49" s="18"/>
      <c r="E49" s="18"/>
      <c r="F49" s="18"/>
      <c r="G49" s="12"/>
      <c r="H49" s="19"/>
      <c r="I49" s="19"/>
    </row>
    <row r="50" spans="1:11" ht="20.25" x14ac:dyDescent="0.3">
      <c r="A50" s="18"/>
      <c r="B50" s="18"/>
      <c r="C50" s="18"/>
      <c r="D50" s="18"/>
      <c r="E50" s="18"/>
      <c r="F50" s="18"/>
      <c r="G50" s="12"/>
      <c r="H50" s="19"/>
      <c r="I50" s="19"/>
    </row>
    <row r="51" spans="1:11" ht="20.25" x14ac:dyDescent="0.3">
      <c r="A51" s="18"/>
      <c r="B51" s="18"/>
      <c r="C51" s="18"/>
      <c r="D51" s="18"/>
      <c r="E51" s="18"/>
      <c r="F51" s="18"/>
      <c r="G51" s="12"/>
      <c r="H51" s="19"/>
      <c r="I51" s="19"/>
    </row>
    <row r="52" spans="1:11" ht="20.25" x14ac:dyDescent="0.3">
      <c r="A52" s="18"/>
      <c r="B52" s="18"/>
      <c r="C52" s="18"/>
      <c r="D52" s="18"/>
      <c r="E52" s="18"/>
      <c r="F52" s="18"/>
      <c r="G52" s="12"/>
      <c r="H52" s="19"/>
      <c r="I52" s="19"/>
    </row>
    <row r="53" spans="1:11" ht="20.25" x14ac:dyDescent="0.3">
      <c r="A53" s="18"/>
      <c r="B53" s="18"/>
      <c r="C53" s="18"/>
      <c r="D53" s="18"/>
      <c r="E53" s="18"/>
      <c r="F53" s="18"/>
      <c r="G53" s="12"/>
      <c r="H53" s="19"/>
      <c r="I53" s="19"/>
    </row>
    <row r="54" spans="1:11" ht="20.25" x14ac:dyDescent="0.3">
      <c r="A54" s="18"/>
      <c r="B54" s="18"/>
      <c r="C54" s="18"/>
      <c r="D54" s="18"/>
      <c r="E54" s="18"/>
      <c r="F54" s="18"/>
      <c r="G54" s="12"/>
      <c r="H54" s="19"/>
      <c r="I54" s="19"/>
    </row>
    <row r="55" spans="1:11" ht="20.25" x14ac:dyDescent="0.3">
      <c r="A55" s="18"/>
      <c r="B55" s="18"/>
      <c r="C55" s="18"/>
      <c r="D55" s="18"/>
      <c r="E55" s="18"/>
      <c r="F55" s="18"/>
      <c r="G55" s="12"/>
      <c r="H55" s="19"/>
      <c r="I55" s="19"/>
    </row>
    <row r="56" spans="1:11" ht="20.25" x14ac:dyDescent="0.3">
      <c r="A56" s="18"/>
      <c r="B56" s="18"/>
      <c r="C56" s="18"/>
      <c r="D56" s="18"/>
      <c r="E56" s="18"/>
      <c r="F56" s="18"/>
      <c r="G56" s="12"/>
      <c r="H56" s="19"/>
      <c r="I56" s="19"/>
    </row>
    <row r="57" spans="1:11" ht="20.25" x14ac:dyDescent="0.3">
      <c r="A57" s="18"/>
      <c r="B57" s="18"/>
      <c r="C57" s="18"/>
      <c r="D57" s="18"/>
      <c r="E57" s="18"/>
      <c r="F57" s="18"/>
      <c r="G57" s="12"/>
      <c r="H57" s="19"/>
      <c r="I57" s="19"/>
    </row>
    <row r="64" spans="1:11" ht="23.25" customHeight="1" x14ac:dyDescent="0.2">
      <c r="A64" s="27" t="s">
        <v>99</v>
      </c>
      <c r="B64" s="27"/>
      <c r="C64" s="27"/>
      <c r="D64" s="27"/>
      <c r="E64" s="27"/>
      <c r="F64" s="27"/>
      <c r="G64" s="27"/>
      <c r="H64" s="27"/>
      <c r="I64" s="27"/>
      <c r="J64" s="1"/>
      <c r="K64" s="1"/>
    </row>
    <row r="65" spans="1:11" ht="23.25" customHeight="1" x14ac:dyDescent="0.2">
      <c r="A65" s="27" t="s">
        <v>33</v>
      </c>
      <c r="B65" s="27"/>
      <c r="C65" s="27"/>
      <c r="D65" s="27"/>
      <c r="E65" s="27"/>
      <c r="F65" s="27"/>
      <c r="G65" s="27"/>
      <c r="H65" s="27"/>
      <c r="I65" s="27"/>
      <c r="J65" s="1"/>
      <c r="K65" s="1"/>
    </row>
    <row r="66" spans="1:11" ht="21.75" customHeight="1" x14ac:dyDescent="0.2">
      <c r="A66" s="27" t="s">
        <v>34</v>
      </c>
      <c r="B66" s="27"/>
      <c r="C66" s="27"/>
      <c r="D66" s="27"/>
      <c r="E66" s="27"/>
      <c r="F66" s="27"/>
      <c r="G66" s="27"/>
      <c r="H66" s="27"/>
      <c r="I66" s="27"/>
      <c r="J66" s="1"/>
      <c r="K66" s="1"/>
    </row>
    <row r="67" spans="1:11" ht="26.25" customHeight="1" x14ac:dyDescent="0.25">
      <c r="A67" s="28" t="s">
        <v>64</v>
      </c>
      <c r="B67" s="28"/>
      <c r="C67" s="28"/>
      <c r="D67" s="28"/>
      <c r="E67" s="28"/>
      <c r="F67" s="28"/>
      <c r="G67" s="28"/>
      <c r="H67" s="28"/>
      <c r="I67" s="28"/>
      <c r="J67" s="14"/>
    </row>
    <row r="68" spans="1:11" ht="41.25" customHeight="1" x14ac:dyDescent="0.2">
      <c r="A68" s="9" t="s">
        <v>35</v>
      </c>
      <c r="B68" s="9" t="s">
        <v>1</v>
      </c>
      <c r="C68" s="9" t="s">
        <v>2</v>
      </c>
      <c r="D68" s="9" t="s">
        <v>3</v>
      </c>
      <c r="E68" s="10" t="s">
        <v>4</v>
      </c>
      <c r="F68" s="10" t="s">
        <v>5</v>
      </c>
      <c r="G68" s="11" t="s">
        <v>6</v>
      </c>
      <c r="H68" s="10" t="s">
        <v>38</v>
      </c>
      <c r="I68" s="10" t="s">
        <v>39</v>
      </c>
    </row>
    <row r="69" spans="1:11" ht="189.75" customHeight="1" x14ac:dyDescent="0.2">
      <c r="A69" s="2">
        <v>1</v>
      </c>
      <c r="B69" s="3" t="s">
        <v>7</v>
      </c>
      <c r="C69" s="3" t="s">
        <v>8</v>
      </c>
      <c r="D69" s="4" t="s">
        <v>9</v>
      </c>
      <c r="E69" s="3" t="s">
        <v>18</v>
      </c>
      <c r="F69" s="5" t="s">
        <v>37</v>
      </c>
      <c r="G69" s="6">
        <v>1012000</v>
      </c>
      <c r="H69" s="21"/>
      <c r="I69" s="21">
        <f>SUM(G69-H69)</f>
        <v>1012000</v>
      </c>
    </row>
    <row r="70" spans="1:11" ht="18.75" x14ac:dyDescent="0.3">
      <c r="A70" s="29" t="s">
        <v>11</v>
      </c>
      <c r="B70" s="29"/>
      <c r="C70" s="29"/>
      <c r="D70" s="29"/>
      <c r="E70" s="29"/>
      <c r="F70" s="29"/>
      <c r="G70" s="8">
        <f>SUM(G69:G69)</f>
        <v>1012000</v>
      </c>
      <c r="H70" s="24">
        <f t="shared" ref="H70:I70" si="3">SUM(H69:H69)</f>
        <v>0</v>
      </c>
      <c r="I70" s="23">
        <f t="shared" si="3"/>
        <v>1012000</v>
      </c>
    </row>
    <row r="71" spans="1:11" ht="26.25" x14ac:dyDescent="0.4">
      <c r="F71" s="17"/>
    </row>
  </sheetData>
  <mergeCells count="20">
    <mergeCell ref="A43:I43"/>
    <mergeCell ref="A1:I1"/>
    <mergeCell ref="A2:I2"/>
    <mergeCell ref="A3:I3"/>
    <mergeCell ref="A4:I4"/>
    <mergeCell ref="A15:F15"/>
    <mergeCell ref="A26:I26"/>
    <mergeCell ref="A27:I27"/>
    <mergeCell ref="A28:I28"/>
    <mergeCell ref="A29:I29"/>
    <mergeCell ref="A34:F34"/>
    <mergeCell ref="A42:I42"/>
    <mergeCell ref="A67:I67"/>
    <mergeCell ref="A70:F70"/>
    <mergeCell ref="A44:I44"/>
    <mergeCell ref="A45:I45"/>
    <mergeCell ref="A48:F48"/>
    <mergeCell ref="A64:I64"/>
    <mergeCell ref="A65:I65"/>
    <mergeCell ref="A66:I66"/>
  </mergeCells>
  <pageMargins left="0.39370078740157483" right="0.39370078740157483" top="0.78740157480314965" bottom="0.39370078740157483" header="0.78740157480314965" footer="0.39370078740157483"/>
  <pageSetup paperSize="9" firstPageNumber="129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เงินสะสมทั้งหมด</vt:lpstr>
      <vt:lpstr>ดำเนินการแล้ว</vt:lpstr>
      <vt:lpstr>ยังไม่ดำเนินการ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USER-WIN10</dc:creator>
  <cp:lastModifiedBy>USER-WIN10</cp:lastModifiedBy>
  <cp:lastPrinted>2024-12-11T08:30:43Z</cp:lastPrinted>
  <dcterms:created xsi:type="dcterms:W3CDTF">2024-06-19T04:39:35Z</dcterms:created>
  <dcterms:modified xsi:type="dcterms:W3CDTF">2024-12-11T08:31:09Z</dcterms:modified>
</cp:coreProperties>
</file>